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<sst xmlns="http://schemas.openxmlformats.org/spreadsheetml/2006/main" count="93" uniqueCount="84">
  <si>
    <t>党政机关、事业单位、国企餐厨垃圾收集量及应缴处理费统计表（4-6月）</t>
  </si>
  <si>
    <t>序号</t>
  </si>
  <si>
    <t>单位名称</t>
  </si>
  <si>
    <t>4月份收集量          （吨/月）</t>
  </si>
  <si>
    <t>4月应缴金额（元）</t>
  </si>
  <si>
    <t>5月份收集量          （吨/月）</t>
  </si>
  <si>
    <t>5月应缴金额 （元）</t>
  </si>
  <si>
    <t>6月份收集量          （吨/月）</t>
  </si>
  <si>
    <t>6月应缴金额（元）</t>
  </si>
  <si>
    <t>4-6月应缴金额（元）</t>
  </si>
  <si>
    <t>国家税务总局海安市税务局</t>
  </si>
  <si>
    <t>海安市城南实验小学</t>
  </si>
  <si>
    <t>本部</t>
  </si>
  <si>
    <t>东校区</t>
  </si>
  <si>
    <t>西校区</t>
  </si>
  <si>
    <t>海安市南屏小学</t>
  </si>
  <si>
    <t>海安市人力资源和社会保障局</t>
  </si>
  <si>
    <t>海安市公安局</t>
  </si>
  <si>
    <t>海安看守所</t>
  </si>
  <si>
    <t>海安市人民检察院</t>
  </si>
  <si>
    <t>海安市市场监督管理局</t>
  </si>
  <si>
    <t>海安市自然资源和规划局</t>
  </si>
  <si>
    <t>海安市卫生健康委员会</t>
  </si>
  <si>
    <t>海安市海陵中学</t>
  </si>
  <si>
    <t>北校区</t>
  </si>
  <si>
    <t>南校区</t>
  </si>
  <si>
    <t>海安市实验中学</t>
  </si>
  <si>
    <t>海安市紫石中学</t>
  </si>
  <si>
    <t>海安市教师发展中心附属小学</t>
  </si>
  <si>
    <t>海光</t>
  </si>
  <si>
    <t>江苏省海安高级中学</t>
  </si>
  <si>
    <t>海安高新区田庄小学</t>
  </si>
  <si>
    <t>江苏省海安中等专业学校</t>
  </si>
  <si>
    <t>海安市明道小学</t>
  </si>
  <si>
    <t>丹凤校区</t>
  </si>
  <si>
    <t>海安市实验小学</t>
  </si>
  <si>
    <t>海安市特殊教育学校</t>
  </si>
  <si>
    <t>海安市开发区实验学校</t>
  </si>
  <si>
    <t>海安市城南实验中学</t>
  </si>
  <si>
    <t>海安市人民法院</t>
  </si>
  <si>
    <t>海安市人民医院</t>
  </si>
  <si>
    <t>海安市中医院</t>
  </si>
  <si>
    <t>海安市城市管理局</t>
  </si>
  <si>
    <t>海安胡集街道</t>
  </si>
  <si>
    <t>国网江苏省电力有限公司海安市供电分公司</t>
  </si>
  <si>
    <t>海安市第一实验幼儿园</t>
  </si>
  <si>
    <t>中大街幼儿园</t>
  </si>
  <si>
    <t>闸东幼儿园</t>
  </si>
  <si>
    <t>海安市明道幼儿园</t>
  </si>
  <si>
    <t>海安市长江路幼儿园</t>
  </si>
  <si>
    <t>华新分园</t>
  </si>
  <si>
    <t>城南分园</t>
  </si>
  <si>
    <t>海安县第二实验幼儿园</t>
  </si>
  <si>
    <t>开发区分园</t>
  </si>
  <si>
    <t>彩虹分园</t>
  </si>
  <si>
    <t>海安高新区恒源幼儿园</t>
  </si>
  <si>
    <t>海安市第三实验幼儿园</t>
  </si>
  <si>
    <t>尚府分园</t>
  </si>
  <si>
    <t>御府分园</t>
  </si>
  <si>
    <t>海安市第三人民医院</t>
  </si>
  <si>
    <t>海安市融媒体中心</t>
  </si>
  <si>
    <t>海安市社会福利院</t>
  </si>
  <si>
    <t>中国银行股份有限公司海安支行</t>
  </si>
  <si>
    <t>江苏瑞海投资控股集团有限公司</t>
  </si>
  <si>
    <t>江苏海安农村商业银行股份有限公司</t>
  </si>
  <si>
    <t>中国建设银行股份有限公司海安支行</t>
  </si>
  <si>
    <t>海安市立发中学</t>
  </si>
  <si>
    <t>海安市机关事务服务中心</t>
  </si>
  <si>
    <t>海安高新区田庄幼儿园</t>
  </si>
  <si>
    <t>海安高新区海南幼儿园</t>
  </si>
  <si>
    <t>海安市城东镇立发幼儿园</t>
  </si>
  <si>
    <t>南通理工学院</t>
  </si>
  <si>
    <t>南通市烟草公司海安分公司</t>
  </si>
  <si>
    <t>海安市水务集团有限公司</t>
  </si>
  <si>
    <t>海安市交通运输局</t>
  </si>
  <si>
    <t>江苏海穗工业园区发展集团有限公司</t>
  </si>
  <si>
    <t>海安市凤山小学</t>
  </si>
  <si>
    <t>海安市七星湖幼儿园</t>
  </si>
  <si>
    <t>海安高新区闸西幼儿园</t>
  </si>
  <si>
    <t>海安高新区实验幼儿园</t>
  </si>
  <si>
    <t>海安市综合检验检测中心</t>
  </si>
  <si>
    <t>海安市海安街道办事处</t>
  </si>
  <si>
    <t>海安市城建开发投资集团有限公司</t>
  </si>
  <si>
    <t>海安市消防救援大队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</si>
</sst>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5"/>
      <name val="方正小标宋_GBK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.5"/>
      <name val="楷体"/>
      <charset val="134"/>
    </font>
    <font>
      <sz val="10.5"/>
      <color theme="1"/>
      <name val="楷体"/>
      <charset val="134"/>
    </font>
    <font>
      <sz val="10.5"/>
      <color rgb="FF000000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19" fillId="18" borderId="1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workbookViewId="0">
      <selection activeCell="P10" sqref="P10"/>
    </sheetView>
  </sheetViews>
  <sheetFormatPr defaultColWidth="9" defaultRowHeight="13.5"/>
  <cols>
    <col min="1" max="1" width="5.125" style="5" customWidth="1"/>
    <col min="2" max="2" width="14" style="6" customWidth="1"/>
    <col min="3" max="3" width="12" style="7" customWidth="1"/>
    <col min="4" max="4" width="13.7583333333333" style="5" customWidth="1"/>
    <col min="5" max="5" width="9.125" customWidth="1"/>
    <col min="6" max="6" width="8.00833333333333" style="1" customWidth="1"/>
    <col min="7" max="7" width="14.5916666666667" customWidth="1"/>
    <col min="8" max="8" width="10.3166666666667" customWidth="1"/>
    <col min="9" max="9" width="8.90833333333333" style="1" customWidth="1"/>
    <col min="10" max="10" width="13.075" style="5" customWidth="1"/>
    <col min="11" max="11" width="8.35" style="5" customWidth="1"/>
    <col min="12" max="12" width="8.48333333333333" style="8" customWidth="1"/>
    <col min="13" max="13" width="16.45" style="5" customWidth="1"/>
  </cols>
  <sheetData>
    <row r="1" s="1" customFormat="1" ht="33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45" customHeight="1" spans="1:13">
      <c r="A2" s="10" t="s">
        <v>1</v>
      </c>
      <c r="B2" s="11" t="s">
        <v>2</v>
      </c>
      <c r="C2" s="12"/>
      <c r="D2" s="13" t="s">
        <v>3</v>
      </c>
      <c r="E2" s="14" t="s">
        <v>4</v>
      </c>
      <c r="F2" s="15"/>
      <c r="G2" s="13" t="s">
        <v>5</v>
      </c>
      <c r="H2" s="14" t="s">
        <v>6</v>
      </c>
      <c r="I2" s="15"/>
      <c r="J2" s="13" t="s">
        <v>7</v>
      </c>
      <c r="K2" s="13" t="s">
        <v>8</v>
      </c>
      <c r="L2" s="13"/>
      <c r="M2" s="13" t="s">
        <v>9</v>
      </c>
    </row>
    <row r="3" ht="28.5" customHeight="1" spans="1:13">
      <c r="A3" s="16">
        <v>1</v>
      </c>
      <c r="B3" s="17" t="s">
        <v>10</v>
      </c>
      <c r="C3" s="18"/>
      <c r="D3" s="19">
        <v>0.62</v>
      </c>
      <c r="E3" s="20">
        <v>49.6</v>
      </c>
      <c r="F3" s="21"/>
      <c r="G3" s="22">
        <v>0.59</v>
      </c>
      <c r="H3" s="20">
        <v>47.2</v>
      </c>
      <c r="I3" s="21"/>
      <c r="J3" s="22">
        <v>0.47</v>
      </c>
      <c r="K3" s="22">
        <v>37.6</v>
      </c>
      <c r="L3" s="25"/>
      <c r="M3" s="22">
        <f>E3+H3+K3</f>
        <v>134.4</v>
      </c>
    </row>
    <row r="4" ht="28.5" customHeight="1" spans="1:13">
      <c r="A4" s="23">
        <v>2</v>
      </c>
      <c r="B4" s="24" t="s">
        <v>11</v>
      </c>
      <c r="C4" s="18" t="s">
        <v>12</v>
      </c>
      <c r="D4" s="19">
        <v>29.15</v>
      </c>
      <c r="E4" s="22">
        <v>2332</v>
      </c>
      <c r="F4" s="25">
        <f>E4+E5+E6</f>
        <v>4149.6</v>
      </c>
      <c r="G4" s="22">
        <v>27.83</v>
      </c>
      <c r="H4" s="22">
        <v>2226.4</v>
      </c>
      <c r="I4" s="35">
        <f>H4+H5+H6</f>
        <v>3961.6</v>
      </c>
      <c r="J4" s="22">
        <v>28.37</v>
      </c>
      <c r="K4" s="22">
        <v>2269.6</v>
      </c>
      <c r="L4" s="25">
        <f>K4+K5+K6</f>
        <v>4052.8</v>
      </c>
      <c r="M4" s="22">
        <f>F4+I4+L4</f>
        <v>12164</v>
      </c>
    </row>
    <row r="5" ht="28.5" customHeight="1" spans="1:13">
      <c r="A5" s="26"/>
      <c r="B5" s="24"/>
      <c r="C5" s="18" t="s">
        <v>13</v>
      </c>
      <c r="D5" s="19">
        <v>7.57</v>
      </c>
      <c r="E5" s="22">
        <v>605.6</v>
      </c>
      <c r="F5" s="25"/>
      <c r="G5" s="22">
        <v>7.23</v>
      </c>
      <c r="H5" s="22">
        <v>578.4</v>
      </c>
      <c r="I5" s="40"/>
      <c r="J5" s="22">
        <v>7.53</v>
      </c>
      <c r="K5" s="22">
        <v>602.4</v>
      </c>
      <c r="L5" s="25"/>
      <c r="M5" s="22"/>
    </row>
    <row r="6" ht="28.5" customHeight="1" spans="1:13">
      <c r="A6" s="27"/>
      <c r="B6" s="24"/>
      <c r="C6" s="18" t="s">
        <v>14</v>
      </c>
      <c r="D6" s="19">
        <v>15.15</v>
      </c>
      <c r="E6" s="22">
        <v>1212</v>
      </c>
      <c r="F6" s="25"/>
      <c r="G6" s="22">
        <v>14.46</v>
      </c>
      <c r="H6" s="22">
        <v>1156.8</v>
      </c>
      <c r="I6" s="36"/>
      <c r="J6" s="22">
        <v>14.76</v>
      </c>
      <c r="K6" s="22">
        <v>1180.8</v>
      </c>
      <c r="L6" s="25"/>
      <c r="M6" s="22"/>
    </row>
    <row r="7" ht="28.5" customHeight="1" spans="1:13">
      <c r="A7" s="16">
        <v>3</v>
      </c>
      <c r="B7" s="17" t="s">
        <v>15</v>
      </c>
      <c r="C7" s="18"/>
      <c r="D7" s="19">
        <v>17.6</v>
      </c>
      <c r="E7" s="22">
        <v>1408</v>
      </c>
      <c r="F7" s="25"/>
      <c r="G7" s="22">
        <v>19.35</v>
      </c>
      <c r="H7" s="20">
        <v>1548</v>
      </c>
      <c r="I7" s="21"/>
      <c r="J7" s="22">
        <v>17.22</v>
      </c>
      <c r="K7" s="22">
        <v>1377.6</v>
      </c>
      <c r="L7" s="25"/>
      <c r="M7" s="22">
        <f>E7+H7+K7</f>
        <v>4333.6</v>
      </c>
    </row>
    <row r="8" ht="28.5" customHeight="1" spans="1:13">
      <c r="A8" s="16">
        <v>4</v>
      </c>
      <c r="B8" s="17" t="s">
        <v>16</v>
      </c>
      <c r="C8" s="18"/>
      <c r="D8" s="19">
        <v>1.05</v>
      </c>
      <c r="E8" s="20">
        <v>84</v>
      </c>
      <c r="F8" s="21"/>
      <c r="G8" s="22">
        <v>1.01</v>
      </c>
      <c r="H8" s="20">
        <v>80.8</v>
      </c>
      <c r="I8" s="21"/>
      <c r="J8" s="22">
        <v>0.95</v>
      </c>
      <c r="K8" s="22">
        <v>76</v>
      </c>
      <c r="L8" s="25"/>
      <c r="M8" s="22">
        <f>E8+H8+K8</f>
        <v>240.8</v>
      </c>
    </row>
    <row r="9" ht="28.5" customHeight="1" spans="1:13">
      <c r="A9" s="16">
        <v>5</v>
      </c>
      <c r="B9" s="28" t="s">
        <v>17</v>
      </c>
      <c r="C9" s="29" t="s">
        <v>17</v>
      </c>
      <c r="D9" s="19">
        <v>2.42</v>
      </c>
      <c r="E9" s="22">
        <v>193.6</v>
      </c>
      <c r="F9" s="30">
        <f>E9+E10</f>
        <v>236</v>
      </c>
      <c r="G9" s="22">
        <v>2.3</v>
      </c>
      <c r="H9" s="22">
        <v>184</v>
      </c>
      <c r="I9" s="43">
        <f>H9+H10</f>
        <v>224</v>
      </c>
      <c r="J9" s="22">
        <v>2.57</v>
      </c>
      <c r="K9" s="44">
        <v>205.6</v>
      </c>
      <c r="L9" s="22">
        <f>K9+K10</f>
        <v>250.4</v>
      </c>
      <c r="M9" s="43">
        <f>F9+I9+L9</f>
        <v>710.4</v>
      </c>
    </row>
    <row r="10" ht="28.5" customHeight="1" spans="1:13">
      <c r="A10" s="16"/>
      <c r="B10" s="31"/>
      <c r="C10" s="29" t="s">
        <v>18</v>
      </c>
      <c r="D10" s="19">
        <v>0.53</v>
      </c>
      <c r="E10" s="22">
        <v>42.4</v>
      </c>
      <c r="F10" s="32"/>
      <c r="G10" s="22">
        <v>0.5</v>
      </c>
      <c r="H10" s="22">
        <v>40</v>
      </c>
      <c r="I10" s="45"/>
      <c r="J10" s="22">
        <v>0.56</v>
      </c>
      <c r="K10" s="44">
        <v>44.8</v>
      </c>
      <c r="L10" s="22"/>
      <c r="M10" s="45"/>
    </row>
    <row r="11" ht="28.5" customHeight="1" spans="1:13">
      <c r="A11" s="16">
        <v>6</v>
      </c>
      <c r="B11" s="17" t="s">
        <v>19</v>
      </c>
      <c r="C11" s="18"/>
      <c r="D11" s="19">
        <v>0.61</v>
      </c>
      <c r="E11" s="20">
        <v>48.8</v>
      </c>
      <c r="F11" s="21"/>
      <c r="G11" s="22">
        <v>0.56</v>
      </c>
      <c r="H11" s="20">
        <v>44.8</v>
      </c>
      <c r="I11" s="21"/>
      <c r="J11" s="22">
        <v>0.73</v>
      </c>
      <c r="K11" s="22">
        <v>58.4</v>
      </c>
      <c r="L11" s="25"/>
      <c r="M11" s="22">
        <f>E11+H11+K11</f>
        <v>152</v>
      </c>
    </row>
    <row r="12" ht="28.5" customHeight="1" spans="1:13">
      <c r="A12" s="16">
        <v>7</v>
      </c>
      <c r="B12" s="17" t="s">
        <v>20</v>
      </c>
      <c r="C12" s="18"/>
      <c r="D12" s="19">
        <v>0.51</v>
      </c>
      <c r="E12" s="20">
        <v>40.8</v>
      </c>
      <c r="F12" s="21"/>
      <c r="G12" s="22">
        <v>0.47</v>
      </c>
      <c r="H12" s="20">
        <v>37.6</v>
      </c>
      <c r="I12" s="21"/>
      <c r="J12" s="22">
        <v>0.44</v>
      </c>
      <c r="K12" s="22">
        <v>35.2</v>
      </c>
      <c r="L12" s="25"/>
      <c r="M12" s="22">
        <f>E12+H12+K12</f>
        <v>113.6</v>
      </c>
    </row>
    <row r="13" ht="28.5" customHeight="1" spans="1:13">
      <c r="A13" s="16">
        <v>8</v>
      </c>
      <c r="B13" s="17" t="s">
        <v>21</v>
      </c>
      <c r="C13" s="18"/>
      <c r="D13" s="19">
        <v>0.33</v>
      </c>
      <c r="E13" s="20">
        <v>26.4</v>
      </c>
      <c r="F13" s="21"/>
      <c r="G13" s="22">
        <v>0.31</v>
      </c>
      <c r="H13" s="20">
        <v>24.8</v>
      </c>
      <c r="I13" s="21"/>
      <c r="J13" s="22">
        <v>0.38</v>
      </c>
      <c r="K13" s="22">
        <v>30.4</v>
      </c>
      <c r="L13" s="25"/>
      <c r="M13" s="22">
        <f>E13+H13+K13</f>
        <v>81.6</v>
      </c>
    </row>
    <row r="14" ht="28.5" customHeight="1" spans="1:13">
      <c r="A14" s="16">
        <v>9</v>
      </c>
      <c r="B14" s="17" t="s">
        <v>22</v>
      </c>
      <c r="C14" s="18"/>
      <c r="D14" s="19">
        <v>1.41</v>
      </c>
      <c r="E14" s="20">
        <v>112.8</v>
      </c>
      <c r="F14" s="21"/>
      <c r="G14" s="22">
        <v>1.35</v>
      </c>
      <c r="H14" s="20">
        <v>108</v>
      </c>
      <c r="I14" s="21"/>
      <c r="J14" s="22">
        <v>1.53</v>
      </c>
      <c r="K14" s="22">
        <v>122.4</v>
      </c>
      <c r="L14" s="25"/>
      <c r="M14" s="22">
        <f>E14+H14+K14</f>
        <v>343.2</v>
      </c>
    </row>
    <row r="15" ht="28.5" customHeight="1" spans="1:13">
      <c r="A15" s="23">
        <v>10</v>
      </c>
      <c r="B15" s="33" t="s">
        <v>23</v>
      </c>
      <c r="C15" s="34" t="s">
        <v>24</v>
      </c>
      <c r="D15" s="19">
        <v>34.57</v>
      </c>
      <c r="E15" s="22">
        <v>2765.6</v>
      </c>
      <c r="F15" s="35">
        <f>E15+E16</f>
        <v>5333.1</v>
      </c>
      <c r="G15" s="22">
        <v>32.9</v>
      </c>
      <c r="H15" s="22">
        <v>2632</v>
      </c>
      <c r="I15" s="35">
        <f>H15+H16</f>
        <v>5036</v>
      </c>
      <c r="J15" s="22">
        <v>35.72</v>
      </c>
      <c r="K15" s="22">
        <v>2857.6</v>
      </c>
      <c r="L15" s="25">
        <f>K15+K16</f>
        <v>5477.6</v>
      </c>
      <c r="M15" s="22">
        <f>F15+I15+L15</f>
        <v>15846.7</v>
      </c>
    </row>
    <row r="16" ht="28.5" customHeight="1" spans="1:13">
      <c r="A16" s="27"/>
      <c r="B16" s="33"/>
      <c r="C16" s="34" t="s">
        <v>25</v>
      </c>
      <c r="D16" s="19">
        <v>24.06</v>
      </c>
      <c r="E16" s="22">
        <v>2567.5</v>
      </c>
      <c r="F16" s="36"/>
      <c r="G16" s="22">
        <v>22.97</v>
      </c>
      <c r="H16" s="22">
        <v>2404</v>
      </c>
      <c r="I16" s="36"/>
      <c r="J16" s="22">
        <v>24.41</v>
      </c>
      <c r="K16" s="22">
        <v>2620</v>
      </c>
      <c r="L16" s="25"/>
      <c r="M16" s="22"/>
    </row>
    <row r="17" ht="28.5" customHeight="1" spans="1:13">
      <c r="A17" s="16">
        <v>11</v>
      </c>
      <c r="B17" s="17" t="s">
        <v>26</v>
      </c>
      <c r="C17" s="18"/>
      <c r="D17" s="19">
        <v>20.78</v>
      </c>
      <c r="E17" s="20">
        <v>1662.4</v>
      </c>
      <c r="F17" s="21"/>
      <c r="G17" s="22">
        <v>19.83</v>
      </c>
      <c r="H17" s="20">
        <v>1586.4</v>
      </c>
      <c r="I17" s="21"/>
      <c r="J17" s="22">
        <v>20.57</v>
      </c>
      <c r="K17" s="22">
        <v>1645.6</v>
      </c>
      <c r="L17" s="25"/>
      <c r="M17" s="22">
        <f>E17+H17+K17</f>
        <v>4894.4</v>
      </c>
    </row>
    <row r="18" ht="28.5" customHeight="1" spans="1:13">
      <c r="A18" s="16">
        <v>12</v>
      </c>
      <c r="B18" s="34" t="s">
        <v>27</v>
      </c>
      <c r="C18" s="34"/>
      <c r="D18" s="19">
        <v>26.12</v>
      </c>
      <c r="E18" s="22">
        <v>2089.6</v>
      </c>
      <c r="F18" s="25"/>
      <c r="G18" s="22">
        <v>24.95</v>
      </c>
      <c r="H18" s="22">
        <v>1996</v>
      </c>
      <c r="I18" s="25"/>
      <c r="J18" s="22">
        <v>25.79</v>
      </c>
      <c r="K18" s="22">
        <v>2063.2</v>
      </c>
      <c r="L18" s="25"/>
      <c r="M18" s="22">
        <f>E18+H18+K18</f>
        <v>6148.8</v>
      </c>
    </row>
    <row r="19" ht="28.5" customHeight="1" spans="1:13">
      <c r="A19" s="23">
        <v>13</v>
      </c>
      <c r="B19" s="24" t="s">
        <v>28</v>
      </c>
      <c r="C19" s="34" t="s">
        <v>12</v>
      </c>
      <c r="D19" s="19">
        <v>9.77</v>
      </c>
      <c r="E19" s="22">
        <v>781.6</v>
      </c>
      <c r="F19" s="25">
        <f>E19+E20</f>
        <v>1103.2</v>
      </c>
      <c r="G19" s="22">
        <v>9.32</v>
      </c>
      <c r="H19" s="22">
        <v>745.6</v>
      </c>
      <c r="I19" s="25">
        <f>H19+H20</f>
        <v>1052</v>
      </c>
      <c r="J19" s="22">
        <v>10.75</v>
      </c>
      <c r="K19" s="22">
        <v>860</v>
      </c>
      <c r="L19" s="25">
        <f>K19+K20</f>
        <v>1206.4</v>
      </c>
      <c r="M19" s="22">
        <f>F19+I19+L19</f>
        <v>3361.6</v>
      </c>
    </row>
    <row r="20" ht="28.5" customHeight="1" spans="1:13">
      <c r="A20" s="27"/>
      <c r="B20" s="24"/>
      <c r="C20" s="34" t="s">
        <v>29</v>
      </c>
      <c r="D20" s="19">
        <v>4.02</v>
      </c>
      <c r="E20" s="22">
        <v>321.6</v>
      </c>
      <c r="F20" s="25"/>
      <c r="G20" s="22">
        <v>3.83</v>
      </c>
      <c r="H20" s="22">
        <v>306.4</v>
      </c>
      <c r="I20" s="25"/>
      <c r="J20" s="22">
        <v>4.33</v>
      </c>
      <c r="K20" s="22">
        <v>346.4</v>
      </c>
      <c r="L20" s="25"/>
      <c r="M20" s="22"/>
    </row>
    <row r="21" ht="28.5" customHeight="1" spans="1:13">
      <c r="A21" s="16">
        <v>14</v>
      </c>
      <c r="B21" s="34" t="s">
        <v>30</v>
      </c>
      <c r="C21" s="34"/>
      <c r="D21" s="19">
        <v>33.44</v>
      </c>
      <c r="E21" s="22">
        <v>2675.2</v>
      </c>
      <c r="F21" s="25"/>
      <c r="G21" s="22">
        <v>31.9</v>
      </c>
      <c r="H21" s="22">
        <v>2552</v>
      </c>
      <c r="I21" s="25"/>
      <c r="J21" s="22">
        <v>33.93</v>
      </c>
      <c r="K21" s="22">
        <v>2714.4</v>
      </c>
      <c r="L21" s="25"/>
      <c r="M21" s="22">
        <f>E21+H21+K21</f>
        <v>7941.6</v>
      </c>
    </row>
    <row r="22" ht="28.5" customHeight="1" spans="1:13">
      <c r="A22" s="16">
        <v>15</v>
      </c>
      <c r="B22" s="34" t="s">
        <v>31</v>
      </c>
      <c r="C22" s="34"/>
      <c r="D22" s="19">
        <v>1.11</v>
      </c>
      <c r="E22" s="22">
        <v>88.8</v>
      </c>
      <c r="F22" s="25"/>
      <c r="G22" s="22">
        <v>1.06</v>
      </c>
      <c r="H22" s="22">
        <v>84.8</v>
      </c>
      <c r="I22" s="25"/>
      <c r="J22" s="22">
        <v>1.53</v>
      </c>
      <c r="K22" s="22">
        <v>122.4</v>
      </c>
      <c r="L22" s="25"/>
      <c r="M22" s="22">
        <f>E22+H22+K22</f>
        <v>296</v>
      </c>
    </row>
    <row r="23" ht="28.5" customHeight="1" spans="1:13">
      <c r="A23" s="16">
        <v>16</v>
      </c>
      <c r="B23" s="34" t="s">
        <v>32</v>
      </c>
      <c r="C23" s="34"/>
      <c r="D23" s="19">
        <v>14.85</v>
      </c>
      <c r="E23" s="22">
        <v>1188</v>
      </c>
      <c r="F23" s="25"/>
      <c r="G23" s="22">
        <v>14.18</v>
      </c>
      <c r="H23" s="22">
        <v>1134.4</v>
      </c>
      <c r="I23" s="25"/>
      <c r="J23" s="22">
        <v>16.49</v>
      </c>
      <c r="K23" s="22">
        <v>1319.2</v>
      </c>
      <c r="L23" s="25"/>
      <c r="M23" s="22">
        <f>E23+H23+K23</f>
        <v>3641.6</v>
      </c>
    </row>
    <row r="24" ht="28.5" customHeight="1" spans="1:13">
      <c r="A24" s="23">
        <v>17</v>
      </c>
      <c r="B24" s="24" t="s">
        <v>33</v>
      </c>
      <c r="C24" s="34" t="s">
        <v>12</v>
      </c>
      <c r="D24" s="19">
        <v>11.15</v>
      </c>
      <c r="E24" s="22">
        <v>892</v>
      </c>
      <c r="F24" s="25">
        <f>E24+E25</f>
        <v>1466</v>
      </c>
      <c r="G24" s="22">
        <v>10.64</v>
      </c>
      <c r="H24" s="22">
        <v>851.2</v>
      </c>
      <c r="I24" s="25">
        <f>H24+H25</f>
        <v>1392.2</v>
      </c>
      <c r="J24" s="22">
        <v>11.77</v>
      </c>
      <c r="K24" s="22">
        <v>941.6</v>
      </c>
      <c r="L24" s="25">
        <f>K24+K25</f>
        <v>1562.1</v>
      </c>
      <c r="M24" s="22">
        <f>F24+I24+L24</f>
        <v>4420.3</v>
      </c>
    </row>
    <row r="25" ht="28.5" customHeight="1" spans="1:13">
      <c r="A25" s="27"/>
      <c r="B25" s="24"/>
      <c r="C25" s="34" t="s">
        <v>34</v>
      </c>
      <c r="D25" s="19">
        <v>5.03</v>
      </c>
      <c r="E25" s="22">
        <v>574</v>
      </c>
      <c r="F25" s="25"/>
      <c r="G25" s="22">
        <v>4.81</v>
      </c>
      <c r="H25" s="22">
        <v>541</v>
      </c>
      <c r="I25" s="25"/>
      <c r="J25" s="22">
        <v>5.34</v>
      </c>
      <c r="K25" s="22">
        <v>620.5</v>
      </c>
      <c r="L25" s="25"/>
      <c r="M25" s="22"/>
    </row>
    <row r="26" ht="28.5" customHeight="1" spans="1:13">
      <c r="A26" s="23">
        <v>18</v>
      </c>
      <c r="B26" s="24" t="s">
        <v>35</v>
      </c>
      <c r="C26" s="34" t="s">
        <v>12</v>
      </c>
      <c r="D26" s="19">
        <v>21.47</v>
      </c>
      <c r="E26" s="22">
        <v>2147</v>
      </c>
      <c r="F26" s="25">
        <f>E26+E27</f>
        <v>3132</v>
      </c>
      <c r="G26" s="22">
        <v>20.49</v>
      </c>
      <c r="H26" s="22">
        <v>1639.2</v>
      </c>
      <c r="I26" s="25">
        <f>H26+H27</f>
        <v>2579.2</v>
      </c>
      <c r="J26" s="22">
        <v>22.16</v>
      </c>
      <c r="K26" s="22">
        <v>2216</v>
      </c>
      <c r="L26" s="25">
        <f>K26+K27</f>
        <v>3321</v>
      </c>
      <c r="M26" s="22">
        <f>F26+I26+L26</f>
        <v>9032.2</v>
      </c>
    </row>
    <row r="27" ht="28.5" customHeight="1" spans="1:13">
      <c r="A27" s="27"/>
      <c r="B27" s="24"/>
      <c r="C27" s="34" t="s">
        <v>14</v>
      </c>
      <c r="D27" s="19">
        <v>9.85</v>
      </c>
      <c r="E27" s="22">
        <v>985</v>
      </c>
      <c r="F27" s="25"/>
      <c r="G27" s="22">
        <v>9.4</v>
      </c>
      <c r="H27" s="22">
        <v>940</v>
      </c>
      <c r="I27" s="25"/>
      <c r="J27" s="22">
        <v>11.05</v>
      </c>
      <c r="K27" s="22">
        <v>1105</v>
      </c>
      <c r="L27" s="25"/>
      <c r="M27" s="22"/>
    </row>
    <row r="28" ht="28.5" customHeight="1" spans="1:13">
      <c r="A28" s="16">
        <v>19</v>
      </c>
      <c r="B28" s="34" t="s">
        <v>36</v>
      </c>
      <c r="C28" s="34"/>
      <c r="D28" s="19">
        <v>0.65</v>
      </c>
      <c r="E28" s="22">
        <v>52</v>
      </c>
      <c r="F28" s="25"/>
      <c r="G28" s="22">
        <v>0.62</v>
      </c>
      <c r="H28" s="22">
        <v>49.6</v>
      </c>
      <c r="I28" s="25"/>
      <c r="J28" s="22">
        <v>0.75</v>
      </c>
      <c r="K28" s="22">
        <v>60</v>
      </c>
      <c r="L28" s="25"/>
      <c r="M28" s="22">
        <f>E28+H28+K28</f>
        <v>161.6</v>
      </c>
    </row>
    <row r="29" ht="28.5" customHeight="1" spans="1:13">
      <c r="A29" s="16">
        <v>20</v>
      </c>
      <c r="B29" s="34" t="s">
        <v>37</v>
      </c>
      <c r="C29" s="34"/>
      <c r="D29" s="19">
        <v>13.29</v>
      </c>
      <c r="E29" s="22">
        <v>1329</v>
      </c>
      <c r="F29" s="25"/>
      <c r="G29" s="22">
        <v>12.69</v>
      </c>
      <c r="H29" s="22">
        <v>1269</v>
      </c>
      <c r="I29" s="25"/>
      <c r="J29" s="22">
        <v>13.17</v>
      </c>
      <c r="K29" s="22">
        <v>1317</v>
      </c>
      <c r="L29" s="25"/>
      <c r="M29" s="22">
        <f t="shared" ref="M29:M36" si="0">E29+H29+K29</f>
        <v>3915</v>
      </c>
    </row>
    <row r="30" ht="28.5" customHeight="1" spans="1:13">
      <c r="A30" s="16">
        <v>21</v>
      </c>
      <c r="B30" s="24" t="s">
        <v>38</v>
      </c>
      <c r="C30" s="37"/>
      <c r="D30" s="19">
        <v>49.47</v>
      </c>
      <c r="E30" s="22">
        <v>5087</v>
      </c>
      <c r="F30" s="25"/>
      <c r="G30" s="22">
        <v>47.22</v>
      </c>
      <c r="H30" s="22">
        <v>4749.5</v>
      </c>
      <c r="I30" s="25"/>
      <c r="J30" s="22">
        <v>48.57</v>
      </c>
      <c r="K30" s="22">
        <v>4952</v>
      </c>
      <c r="L30" s="25"/>
      <c r="M30" s="22">
        <f t="shared" si="0"/>
        <v>14788.5</v>
      </c>
    </row>
    <row r="31" ht="28.5" customHeight="1" spans="1:13">
      <c r="A31" s="16">
        <v>22</v>
      </c>
      <c r="B31" s="34" t="s">
        <v>39</v>
      </c>
      <c r="C31" s="34"/>
      <c r="D31" s="19">
        <v>0.96</v>
      </c>
      <c r="E31" s="22">
        <v>76.8</v>
      </c>
      <c r="F31" s="25"/>
      <c r="G31" s="22">
        <v>0.92</v>
      </c>
      <c r="H31" s="22">
        <v>73.6</v>
      </c>
      <c r="I31" s="25"/>
      <c r="J31" s="22">
        <v>1.17</v>
      </c>
      <c r="K31" s="22">
        <v>93.6</v>
      </c>
      <c r="L31" s="25"/>
      <c r="M31" s="22">
        <f t="shared" si="0"/>
        <v>244</v>
      </c>
    </row>
    <row r="32" ht="28.5" customHeight="1" spans="1:13">
      <c r="A32" s="16">
        <v>23</v>
      </c>
      <c r="B32" s="34" t="s">
        <v>40</v>
      </c>
      <c r="C32" s="34"/>
      <c r="D32" s="19">
        <v>2.04</v>
      </c>
      <c r="E32" s="22">
        <v>163.2</v>
      </c>
      <c r="F32" s="25"/>
      <c r="G32" s="22">
        <v>1.95</v>
      </c>
      <c r="H32" s="22">
        <v>156</v>
      </c>
      <c r="I32" s="25"/>
      <c r="J32" s="22">
        <v>1.75</v>
      </c>
      <c r="K32" s="22">
        <v>140</v>
      </c>
      <c r="L32" s="25"/>
      <c r="M32" s="22">
        <f t="shared" si="0"/>
        <v>459.2</v>
      </c>
    </row>
    <row r="33" ht="28.5" customHeight="1" spans="1:13">
      <c r="A33" s="16">
        <v>24</v>
      </c>
      <c r="B33" s="34" t="s">
        <v>41</v>
      </c>
      <c r="C33" s="34"/>
      <c r="D33" s="19">
        <v>3.13</v>
      </c>
      <c r="E33" s="22">
        <v>250.4</v>
      </c>
      <c r="F33" s="25"/>
      <c r="G33" s="22">
        <v>2.95</v>
      </c>
      <c r="H33" s="22">
        <v>236</v>
      </c>
      <c r="I33" s="25"/>
      <c r="J33" s="22">
        <v>3.29</v>
      </c>
      <c r="K33" s="22">
        <v>263.2</v>
      </c>
      <c r="L33" s="25"/>
      <c r="M33" s="22">
        <f t="shared" si="0"/>
        <v>749.6</v>
      </c>
    </row>
    <row r="34" ht="28.5" customHeight="1" spans="1:13">
      <c r="A34" s="16">
        <v>25</v>
      </c>
      <c r="B34" s="17" t="s">
        <v>42</v>
      </c>
      <c r="C34" s="18"/>
      <c r="D34" s="19">
        <v>1.25</v>
      </c>
      <c r="E34" s="20">
        <v>100</v>
      </c>
      <c r="F34" s="21"/>
      <c r="G34" s="22">
        <v>1.18</v>
      </c>
      <c r="H34" s="20">
        <v>94.4</v>
      </c>
      <c r="I34" s="21"/>
      <c r="J34" s="22">
        <v>1.08</v>
      </c>
      <c r="K34" s="22">
        <v>86.4</v>
      </c>
      <c r="L34" s="25"/>
      <c r="M34" s="22">
        <f t="shared" si="0"/>
        <v>280.8</v>
      </c>
    </row>
    <row r="35" ht="28.5" customHeight="1" spans="1:13">
      <c r="A35" s="16">
        <v>26</v>
      </c>
      <c r="B35" s="17" t="s">
        <v>43</v>
      </c>
      <c r="C35" s="18"/>
      <c r="D35" s="19">
        <v>1.23</v>
      </c>
      <c r="E35" s="20">
        <v>98.4</v>
      </c>
      <c r="F35" s="21"/>
      <c r="G35" s="22">
        <v>1.17</v>
      </c>
      <c r="H35" s="20">
        <v>93.6</v>
      </c>
      <c r="I35" s="21"/>
      <c r="J35" s="22">
        <v>1.37</v>
      </c>
      <c r="K35" s="22">
        <v>109.6</v>
      </c>
      <c r="L35" s="25"/>
      <c r="M35" s="22">
        <f t="shared" si="0"/>
        <v>301.6</v>
      </c>
    </row>
    <row r="36" ht="28.5" customHeight="1" spans="1:13">
      <c r="A36" s="16">
        <v>27</v>
      </c>
      <c r="B36" s="38" t="s">
        <v>44</v>
      </c>
      <c r="C36" s="39"/>
      <c r="D36" s="19">
        <v>1.28</v>
      </c>
      <c r="E36" s="20">
        <v>102.4</v>
      </c>
      <c r="F36" s="21"/>
      <c r="G36" s="22">
        <v>1.22</v>
      </c>
      <c r="H36" s="20">
        <v>97.6</v>
      </c>
      <c r="I36" s="21"/>
      <c r="J36" s="22">
        <v>1.33</v>
      </c>
      <c r="K36" s="22">
        <v>106.4</v>
      </c>
      <c r="L36" s="25"/>
      <c r="M36" s="22">
        <f t="shared" si="0"/>
        <v>306.4</v>
      </c>
    </row>
    <row r="37" s="3" customFormat="1" ht="28.5" customHeight="1" spans="1:13">
      <c r="A37" s="23">
        <v>28</v>
      </c>
      <c r="B37" s="24" t="s">
        <v>45</v>
      </c>
      <c r="C37" s="34" t="s">
        <v>12</v>
      </c>
      <c r="D37" s="19">
        <v>2.43</v>
      </c>
      <c r="E37" s="22">
        <v>243</v>
      </c>
      <c r="F37" s="35">
        <f>E37+E38+E39</f>
        <v>461.2</v>
      </c>
      <c r="G37" s="22">
        <v>2.32</v>
      </c>
      <c r="H37" s="22">
        <v>232</v>
      </c>
      <c r="I37" s="35">
        <f>H37+H38+H39</f>
        <v>437.4</v>
      </c>
      <c r="J37" s="22">
        <v>2.49</v>
      </c>
      <c r="K37" s="22">
        <v>249</v>
      </c>
      <c r="L37" s="25">
        <f>K37+K38+K39</f>
        <v>508</v>
      </c>
      <c r="M37" s="22">
        <f>F37+I37+L37</f>
        <v>1406.6</v>
      </c>
    </row>
    <row r="38" s="3" customFormat="1" ht="28.5" customHeight="1" spans="1:13">
      <c r="A38" s="26"/>
      <c r="B38" s="24"/>
      <c r="C38" s="34" t="s">
        <v>46</v>
      </c>
      <c r="D38" s="19">
        <v>1.19</v>
      </c>
      <c r="E38" s="22">
        <v>95.2</v>
      </c>
      <c r="F38" s="40"/>
      <c r="G38" s="22">
        <v>1.13</v>
      </c>
      <c r="H38" s="22">
        <v>90.4</v>
      </c>
      <c r="I38" s="40"/>
      <c r="J38" s="22">
        <v>1.35</v>
      </c>
      <c r="K38" s="22">
        <v>135</v>
      </c>
      <c r="L38" s="25"/>
      <c r="M38" s="22"/>
    </row>
    <row r="39" customFormat="1" ht="28.5" customHeight="1" spans="1:13">
      <c r="A39" s="27"/>
      <c r="B39" s="24"/>
      <c r="C39" s="34" t="s">
        <v>47</v>
      </c>
      <c r="D39" s="19">
        <v>1.23</v>
      </c>
      <c r="E39" s="22">
        <v>123</v>
      </c>
      <c r="F39" s="36"/>
      <c r="G39" s="22">
        <v>1.15</v>
      </c>
      <c r="H39" s="22">
        <v>115</v>
      </c>
      <c r="I39" s="36"/>
      <c r="J39" s="22">
        <v>1.24</v>
      </c>
      <c r="K39" s="22">
        <v>124</v>
      </c>
      <c r="L39" s="25"/>
      <c r="M39" s="22"/>
    </row>
    <row r="40" s="3" customFormat="1" ht="28.5" customHeight="1" spans="1:13">
      <c r="A40" s="16">
        <v>29</v>
      </c>
      <c r="B40" s="17" t="s">
        <v>48</v>
      </c>
      <c r="C40" s="18"/>
      <c r="D40" s="19">
        <v>2.42</v>
      </c>
      <c r="E40" s="20">
        <v>242</v>
      </c>
      <c r="F40" s="21"/>
      <c r="G40" s="22">
        <v>2.3</v>
      </c>
      <c r="H40" s="20">
        <v>184</v>
      </c>
      <c r="I40" s="21"/>
      <c r="J40" s="22">
        <v>2.42</v>
      </c>
      <c r="K40" s="22">
        <v>242</v>
      </c>
      <c r="L40" s="25"/>
      <c r="M40" s="22">
        <f>E40+H40+K40</f>
        <v>668</v>
      </c>
    </row>
    <row r="41" s="3" customFormat="1" ht="28.5" customHeight="1" spans="1:13">
      <c r="A41" s="23">
        <v>30</v>
      </c>
      <c r="B41" s="24" t="s">
        <v>49</v>
      </c>
      <c r="C41" s="34" t="s">
        <v>12</v>
      </c>
      <c r="D41" s="19">
        <v>2.45</v>
      </c>
      <c r="E41" s="22">
        <v>245</v>
      </c>
      <c r="F41" s="35">
        <f>E41+E42+E43</f>
        <v>437.8</v>
      </c>
      <c r="G41" s="22">
        <v>2.34</v>
      </c>
      <c r="H41" s="22">
        <v>234</v>
      </c>
      <c r="I41" s="35">
        <f>H41+H42+H43</f>
        <v>416.4</v>
      </c>
      <c r="J41" s="22">
        <v>2.22</v>
      </c>
      <c r="K41" s="22">
        <v>177.6</v>
      </c>
      <c r="L41" s="25">
        <f>K41+K42+K43</f>
        <v>383.2</v>
      </c>
      <c r="M41" s="22">
        <f>F41+I41+L41</f>
        <v>1237.4</v>
      </c>
    </row>
    <row r="42" s="3" customFormat="1" ht="28.5" customHeight="1" spans="1:13">
      <c r="A42" s="26"/>
      <c r="B42" s="24"/>
      <c r="C42" s="34" t="s">
        <v>50</v>
      </c>
      <c r="D42" s="19">
        <v>1.25</v>
      </c>
      <c r="E42" s="22">
        <v>100</v>
      </c>
      <c r="F42" s="40"/>
      <c r="G42" s="22">
        <v>1.17</v>
      </c>
      <c r="H42" s="22">
        <v>93.6</v>
      </c>
      <c r="I42" s="40"/>
      <c r="J42" s="22">
        <v>1.25</v>
      </c>
      <c r="K42" s="22">
        <v>100</v>
      </c>
      <c r="L42" s="25"/>
      <c r="M42" s="22"/>
    </row>
    <row r="43" s="3" customFormat="1" ht="28.5" customHeight="1" spans="1:13">
      <c r="A43" s="27"/>
      <c r="B43" s="24"/>
      <c r="C43" s="34" t="s">
        <v>51</v>
      </c>
      <c r="D43" s="19">
        <v>1.16</v>
      </c>
      <c r="E43" s="22">
        <v>92.8</v>
      </c>
      <c r="F43" s="36"/>
      <c r="G43" s="22">
        <v>1.11</v>
      </c>
      <c r="H43" s="22">
        <v>88.8</v>
      </c>
      <c r="I43" s="36"/>
      <c r="J43" s="22">
        <v>1.32</v>
      </c>
      <c r="K43" s="22">
        <v>105.6</v>
      </c>
      <c r="L43" s="25"/>
      <c r="M43" s="22"/>
    </row>
    <row r="44" s="3" customFormat="1" ht="28.5" customHeight="1" spans="1:13">
      <c r="A44" s="23">
        <v>31</v>
      </c>
      <c r="B44" s="24" t="s">
        <v>52</v>
      </c>
      <c r="C44" s="34" t="s">
        <v>12</v>
      </c>
      <c r="D44" s="19">
        <v>2.4</v>
      </c>
      <c r="E44" s="22">
        <v>240</v>
      </c>
      <c r="F44" s="35">
        <f>E44+E45+E46</f>
        <v>451.8</v>
      </c>
      <c r="G44" s="22">
        <v>2.26</v>
      </c>
      <c r="H44" s="22">
        <v>226</v>
      </c>
      <c r="I44" s="35">
        <f>H44+H45+H46</f>
        <v>426</v>
      </c>
      <c r="J44" s="22">
        <v>2.43</v>
      </c>
      <c r="K44" s="22">
        <v>243</v>
      </c>
      <c r="L44" s="25">
        <f>K44+K45+K46</f>
        <v>461.6</v>
      </c>
      <c r="M44" s="22">
        <f>F44+I44+L44</f>
        <v>1339.4</v>
      </c>
    </row>
    <row r="45" s="3" customFormat="1" ht="28.5" customHeight="1" spans="1:13">
      <c r="A45" s="26"/>
      <c r="B45" s="24"/>
      <c r="C45" s="34" t="s">
        <v>53</v>
      </c>
      <c r="D45" s="19">
        <v>1.21</v>
      </c>
      <c r="E45" s="22">
        <v>96.8</v>
      </c>
      <c r="F45" s="40"/>
      <c r="G45" s="22">
        <v>1.15</v>
      </c>
      <c r="H45" s="22">
        <v>92</v>
      </c>
      <c r="I45" s="40"/>
      <c r="J45" s="22">
        <v>1.27</v>
      </c>
      <c r="K45" s="22">
        <v>101.6</v>
      </c>
      <c r="L45" s="25"/>
      <c r="M45" s="22"/>
    </row>
    <row r="46" customFormat="1" ht="28.5" customHeight="1" spans="1:13">
      <c r="A46" s="27"/>
      <c r="B46" s="24"/>
      <c r="C46" s="34" t="s">
        <v>54</v>
      </c>
      <c r="D46" s="19">
        <v>1.15</v>
      </c>
      <c r="E46" s="22">
        <v>115</v>
      </c>
      <c r="F46" s="36"/>
      <c r="G46" s="22">
        <v>1.08</v>
      </c>
      <c r="H46" s="22">
        <v>108</v>
      </c>
      <c r="I46" s="36"/>
      <c r="J46" s="22">
        <v>1.17</v>
      </c>
      <c r="K46" s="22">
        <v>117</v>
      </c>
      <c r="L46" s="25"/>
      <c r="M46" s="22"/>
    </row>
    <row r="47" ht="28.5" customHeight="1" spans="1:13">
      <c r="A47" s="16">
        <v>32</v>
      </c>
      <c r="B47" s="17" t="s">
        <v>55</v>
      </c>
      <c r="C47" s="41"/>
      <c r="D47" s="19">
        <v>1.22</v>
      </c>
      <c r="E47" s="20">
        <v>97.6</v>
      </c>
      <c r="F47" s="21"/>
      <c r="G47" s="22">
        <v>1.16</v>
      </c>
      <c r="H47" s="20">
        <v>92.8</v>
      </c>
      <c r="I47" s="21"/>
      <c r="J47" s="22">
        <v>1.33</v>
      </c>
      <c r="K47" s="22">
        <v>106.4</v>
      </c>
      <c r="L47" s="25"/>
      <c r="M47" s="22">
        <f>E47+H47+K47</f>
        <v>296.8</v>
      </c>
    </row>
    <row r="48" ht="28.5" customHeight="1" spans="1:13">
      <c r="A48" s="23">
        <v>33</v>
      </c>
      <c r="B48" s="33" t="s">
        <v>56</v>
      </c>
      <c r="C48" s="16" t="s">
        <v>12</v>
      </c>
      <c r="D48" s="19">
        <v>1.3</v>
      </c>
      <c r="E48" s="22">
        <v>104</v>
      </c>
      <c r="F48" s="35">
        <f>E48+E49+E50</f>
        <v>304.8</v>
      </c>
      <c r="G48" s="22">
        <v>1.23</v>
      </c>
      <c r="H48" s="22">
        <v>98.4</v>
      </c>
      <c r="I48" s="35">
        <f>H48+H49+H50</f>
        <v>289.6</v>
      </c>
      <c r="J48" s="22">
        <v>1.17</v>
      </c>
      <c r="K48" s="22">
        <v>93.6</v>
      </c>
      <c r="L48" s="25">
        <f>K48+K49+K50</f>
        <v>288.8</v>
      </c>
      <c r="M48" s="22">
        <f>F48+I48+L48</f>
        <v>883.2</v>
      </c>
    </row>
    <row r="49" ht="28.5" customHeight="1" spans="1:13">
      <c r="A49" s="26"/>
      <c r="B49" s="33"/>
      <c r="C49" s="16" t="s">
        <v>57</v>
      </c>
      <c r="D49" s="19">
        <v>1.27</v>
      </c>
      <c r="E49" s="22">
        <v>101.6</v>
      </c>
      <c r="F49" s="40"/>
      <c r="G49" s="22">
        <v>1.21</v>
      </c>
      <c r="H49" s="22">
        <v>96.8</v>
      </c>
      <c r="I49" s="40"/>
      <c r="J49" s="22">
        <v>1.31</v>
      </c>
      <c r="K49" s="22">
        <v>104.8</v>
      </c>
      <c r="L49" s="25"/>
      <c r="M49" s="22"/>
    </row>
    <row r="50" ht="28.5" customHeight="1" spans="1:13">
      <c r="A50" s="27"/>
      <c r="B50" s="33"/>
      <c r="C50" s="16" t="s">
        <v>58</v>
      </c>
      <c r="D50" s="19">
        <v>1.24</v>
      </c>
      <c r="E50" s="22">
        <v>99.2</v>
      </c>
      <c r="F50" s="36"/>
      <c r="G50" s="22">
        <v>1.18</v>
      </c>
      <c r="H50" s="22">
        <v>94.4</v>
      </c>
      <c r="I50" s="36"/>
      <c r="J50" s="22">
        <v>1.13</v>
      </c>
      <c r="K50" s="22">
        <v>90.4</v>
      </c>
      <c r="L50" s="25"/>
      <c r="M50" s="22"/>
    </row>
    <row r="51" ht="28.5" customHeight="1" spans="1:13">
      <c r="A51" s="16">
        <v>34</v>
      </c>
      <c r="B51" s="17" t="s">
        <v>59</v>
      </c>
      <c r="C51" s="18"/>
      <c r="D51" s="19">
        <v>2.53</v>
      </c>
      <c r="E51" s="20">
        <v>202.4</v>
      </c>
      <c r="F51" s="21"/>
      <c r="G51" s="22">
        <v>2.42</v>
      </c>
      <c r="H51" s="20">
        <v>193.6</v>
      </c>
      <c r="I51" s="21"/>
      <c r="J51" s="22">
        <v>2.53</v>
      </c>
      <c r="K51" s="22">
        <v>202.4</v>
      </c>
      <c r="L51" s="25"/>
      <c r="M51" s="22">
        <f>E51+H51+K51</f>
        <v>598.4</v>
      </c>
    </row>
    <row r="52" ht="28.5" customHeight="1" spans="1:13">
      <c r="A52" s="16">
        <v>35</v>
      </c>
      <c r="B52" s="17" t="s">
        <v>60</v>
      </c>
      <c r="C52" s="18"/>
      <c r="D52" s="19">
        <v>1.31</v>
      </c>
      <c r="E52" s="20">
        <v>104.8</v>
      </c>
      <c r="F52" s="21"/>
      <c r="G52" s="22">
        <v>1.25</v>
      </c>
      <c r="H52" s="20">
        <v>100</v>
      </c>
      <c r="I52" s="21"/>
      <c r="J52" s="22">
        <v>1.29</v>
      </c>
      <c r="K52" s="22">
        <v>103.2</v>
      </c>
      <c r="L52" s="25"/>
      <c r="M52" s="22">
        <f t="shared" ref="M52:M75" si="1">E52+H52+K52</f>
        <v>308</v>
      </c>
    </row>
    <row r="53" ht="28.5" customHeight="1" spans="1:13">
      <c r="A53" s="16">
        <v>36</v>
      </c>
      <c r="B53" s="17" t="s">
        <v>61</v>
      </c>
      <c r="C53" s="18"/>
      <c r="D53" s="19">
        <v>0.25</v>
      </c>
      <c r="E53" s="20">
        <v>20</v>
      </c>
      <c r="F53" s="21"/>
      <c r="G53" s="22">
        <v>0.22</v>
      </c>
      <c r="H53" s="20">
        <v>17.6</v>
      </c>
      <c r="I53" s="21"/>
      <c r="J53" s="22">
        <v>0.34</v>
      </c>
      <c r="K53" s="22">
        <v>27.2</v>
      </c>
      <c r="L53" s="25"/>
      <c r="M53" s="22">
        <f t="shared" si="1"/>
        <v>64.8</v>
      </c>
    </row>
    <row r="54" ht="28.5" customHeight="1" spans="1:13">
      <c r="A54" s="16">
        <v>37</v>
      </c>
      <c r="B54" s="38" t="s">
        <v>62</v>
      </c>
      <c r="C54" s="39"/>
      <c r="D54" s="19">
        <v>0.89</v>
      </c>
      <c r="E54" s="20">
        <v>71.2</v>
      </c>
      <c r="F54" s="21"/>
      <c r="G54" s="22">
        <v>0.85</v>
      </c>
      <c r="H54" s="20">
        <v>68</v>
      </c>
      <c r="I54" s="21"/>
      <c r="J54" s="22">
        <v>0.98</v>
      </c>
      <c r="K54" s="22">
        <v>78.4</v>
      </c>
      <c r="L54" s="25"/>
      <c r="M54" s="22">
        <f t="shared" si="1"/>
        <v>217.6</v>
      </c>
    </row>
    <row r="55" ht="28.5" customHeight="1" spans="1:13">
      <c r="A55" s="16">
        <v>38</v>
      </c>
      <c r="B55" s="38" t="s">
        <v>63</v>
      </c>
      <c r="C55" s="39"/>
      <c r="D55" s="19">
        <v>0.88</v>
      </c>
      <c r="E55" s="20">
        <v>70.4</v>
      </c>
      <c r="F55" s="21"/>
      <c r="G55" s="22">
        <v>0.83</v>
      </c>
      <c r="H55" s="20">
        <v>66.4</v>
      </c>
      <c r="I55" s="21"/>
      <c r="J55" s="22">
        <v>0.75</v>
      </c>
      <c r="K55" s="22">
        <v>60</v>
      </c>
      <c r="L55" s="25"/>
      <c r="M55" s="22">
        <f t="shared" si="1"/>
        <v>196.8</v>
      </c>
    </row>
    <row r="56" ht="28.5" customHeight="1" spans="1:13">
      <c r="A56" s="16">
        <v>39</v>
      </c>
      <c r="B56" s="38" t="s">
        <v>64</v>
      </c>
      <c r="C56" s="39"/>
      <c r="D56" s="19">
        <v>1.67</v>
      </c>
      <c r="E56" s="20">
        <v>199</v>
      </c>
      <c r="F56" s="21"/>
      <c r="G56" s="22">
        <v>1.58</v>
      </c>
      <c r="H56" s="20">
        <v>183</v>
      </c>
      <c r="I56" s="21"/>
      <c r="J56" s="22">
        <v>1.35</v>
      </c>
      <c r="K56" s="22">
        <v>148.5</v>
      </c>
      <c r="L56" s="25"/>
      <c r="M56" s="22">
        <f t="shared" si="1"/>
        <v>530.5</v>
      </c>
    </row>
    <row r="57" ht="28.5" customHeight="1" spans="1:13">
      <c r="A57" s="16">
        <v>40</v>
      </c>
      <c r="B57" s="38" t="s">
        <v>65</v>
      </c>
      <c r="C57" s="42"/>
      <c r="D57" s="19">
        <v>0.92</v>
      </c>
      <c r="E57" s="20">
        <v>73.6</v>
      </c>
      <c r="F57" s="21"/>
      <c r="G57" s="22">
        <v>0.86</v>
      </c>
      <c r="H57" s="20">
        <v>68.8</v>
      </c>
      <c r="I57" s="21"/>
      <c r="J57" s="22">
        <v>1.04</v>
      </c>
      <c r="K57" s="22">
        <v>83.2</v>
      </c>
      <c r="L57" s="25"/>
      <c r="M57" s="22">
        <f t="shared" si="1"/>
        <v>225.6</v>
      </c>
    </row>
    <row r="58" ht="28.5" customHeight="1" spans="1:13">
      <c r="A58" s="16">
        <v>41</v>
      </c>
      <c r="B58" s="38" t="s">
        <v>66</v>
      </c>
      <c r="C58" s="39"/>
      <c r="D58" s="19">
        <v>16.57</v>
      </c>
      <c r="E58" s="20">
        <v>1325.6</v>
      </c>
      <c r="F58" s="21"/>
      <c r="G58" s="22">
        <v>15.82</v>
      </c>
      <c r="H58" s="20">
        <v>1265.6</v>
      </c>
      <c r="I58" s="21"/>
      <c r="J58" s="22">
        <v>16.79</v>
      </c>
      <c r="K58" s="20">
        <v>1343.2</v>
      </c>
      <c r="L58" s="46"/>
      <c r="M58" s="22">
        <f t="shared" si="1"/>
        <v>3934.4</v>
      </c>
    </row>
    <row r="59" ht="28.5" customHeight="1" spans="1:13">
      <c r="A59" s="16">
        <v>42</v>
      </c>
      <c r="B59" s="24" t="s">
        <v>67</v>
      </c>
      <c r="C59" s="24"/>
      <c r="D59" s="19">
        <v>4.47</v>
      </c>
      <c r="E59" s="20">
        <v>357.6</v>
      </c>
      <c r="F59" s="21"/>
      <c r="G59" s="22">
        <v>4.27</v>
      </c>
      <c r="H59" s="20">
        <v>341.6</v>
      </c>
      <c r="I59" s="21"/>
      <c r="J59" s="22">
        <v>3.97</v>
      </c>
      <c r="K59" s="22">
        <v>317.6</v>
      </c>
      <c r="L59" s="25"/>
      <c r="M59" s="22">
        <f t="shared" si="1"/>
        <v>1016.8</v>
      </c>
    </row>
    <row r="60" customFormat="1" ht="28.5" customHeight="1" spans="1:13">
      <c r="A60" s="16">
        <v>43</v>
      </c>
      <c r="B60" s="24" t="s">
        <v>68</v>
      </c>
      <c r="C60" s="37"/>
      <c r="D60" s="19">
        <v>1.33</v>
      </c>
      <c r="E60" s="20">
        <v>149.5</v>
      </c>
      <c r="F60" s="21"/>
      <c r="G60" s="22">
        <v>1.25</v>
      </c>
      <c r="H60" s="20">
        <v>137.5</v>
      </c>
      <c r="I60" s="21"/>
      <c r="J60" s="22">
        <v>1.19</v>
      </c>
      <c r="K60" s="22">
        <v>128.5</v>
      </c>
      <c r="L60" s="25"/>
      <c r="M60" s="22">
        <f t="shared" si="1"/>
        <v>415.5</v>
      </c>
    </row>
    <row r="61" ht="28.5" customHeight="1" spans="1:13">
      <c r="A61" s="16">
        <v>44</v>
      </c>
      <c r="B61" s="24" t="s">
        <v>69</v>
      </c>
      <c r="C61" s="37"/>
      <c r="D61" s="19">
        <v>0.32</v>
      </c>
      <c r="E61" s="20">
        <v>25.6</v>
      </c>
      <c r="F61" s="21"/>
      <c r="G61" s="22">
        <v>0.3</v>
      </c>
      <c r="H61" s="20">
        <v>24</v>
      </c>
      <c r="I61" s="21"/>
      <c r="J61" s="22">
        <v>0.42</v>
      </c>
      <c r="K61" s="22">
        <v>33.6</v>
      </c>
      <c r="L61" s="25"/>
      <c r="M61" s="22">
        <f t="shared" si="1"/>
        <v>83.2</v>
      </c>
    </row>
    <row r="62" customFormat="1" ht="28.5" customHeight="1" spans="1:13">
      <c r="A62" s="16">
        <v>45</v>
      </c>
      <c r="B62" s="24" t="s">
        <v>70</v>
      </c>
      <c r="C62" s="24"/>
      <c r="D62" s="19">
        <v>1.25</v>
      </c>
      <c r="E62" s="20">
        <v>160</v>
      </c>
      <c r="F62" s="21"/>
      <c r="G62" s="22">
        <v>1.18</v>
      </c>
      <c r="H62" s="20">
        <v>146</v>
      </c>
      <c r="I62" s="21"/>
      <c r="J62" s="22">
        <v>1.14</v>
      </c>
      <c r="K62" s="22">
        <v>138</v>
      </c>
      <c r="L62" s="25"/>
      <c r="M62" s="22">
        <f t="shared" si="1"/>
        <v>444</v>
      </c>
    </row>
    <row r="63" customFormat="1" ht="28.5" customHeight="1" spans="1:13">
      <c r="A63" s="16">
        <v>46</v>
      </c>
      <c r="B63" s="24" t="s">
        <v>71</v>
      </c>
      <c r="C63" s="37"/>
      <c r="D63" s="19">
        <v>15.3</v>
      </c>
      <c r="E63" s="20">
        <v>2185</v>
      </c>
      <c r="F63" s="21"/>
      <c r="G63" s="22">
        <v>14.63</v>
      </c>
      <c r="H63" s="20">
        <v>2051</v>
      </c>
      <c r="I63" s="21"/>
      <c r="J63" s="22">
        <v>16.29</v>
      </c>
      <c r="K63" s="22">
        <v>2383</v>
      </c>
      <c r="L63" s="25"/>
      <c r="M63" s="22">
        <f t="shared" si="1"/>
        <v>6619</v>
      </c>
    </row>
    <row r="64" customFormat="1" ht="28.5" customHeight="1" spans="1:13">
      <c r="A64" s="16">
        <v>47</v>
      </c>
      <c r="B64" s="24" t="s">
        <v>72</v>
      </c>
      <c r="C64" s="37"/>
      <c r="D64" s="19">
        <v>0.3</v>
      </c>
      <c r="E64" s="20">
        <v>24</v>
      </c>
      <c r="F64" s="21"/>
      <c r="G64" s="22">
        <v>0.28</v>
      </c>
      <c r="H64" s="20">
        <v>22.4</v>
      </c>
      <c r="I64" s="21"/>
      <c r="J64" s="22">
        <v>0.42</v>
      </c>
      <c r="K64" s="22">
        <v>33.6</v>
      </c>
      <c r="L64" s="25"/>
      <c r="M64" s="22">
        <f t="shared" si="1"/>
        <v>80</v>
      </c>
    </row>
    <row r="65" customFormat="1" ht="28.5" customHeight="1" spans="1:13">
      <c r="A65" s="16">
        <v>48</v>
      </c>
      <c r="B65" s="24" t="s">
        <v>73</v>
      </c>
      <c r="C65" s="37"/>
      <c r="D65" s="19">
        <v>1.32</v>
      </c>
      <c r="E65" s="20">
        <v>105.6</v>
      </c>
      <c r="F65" s="21"/>
      <c r="G65" s="22">
        <v>1.27</v>
      </c>
      <c r="H65" s="20">
        <v>101.6</v>
      </c>
      <c r="I65" s="21"/>
      <c r="J65" s="22">
        <v>1.36</v>
      </c>
      <c r="K65" s="22">
        <v>108.8</v>
      </c>
      <c r="L65" s="25"/>
      <c r="M65" s="22">
        <f t="shared" si="1"/>
        <v>316</v>
      </c>
    </row>
    <row r="66" s="4" customFormat="1" ht="28.5" customHeight="1" spans="1:13">
      <c r="A66" s="16">
        <v>49</v>
      </c>
      <c r="B66" s="34" t="s">
        <v>74</v>
      </c>
      <c r="C66" s="34"/>
      <c r="D66" s="19">
        <v>0.33</v>
      </c>
      <c r="E66" s="47">
        <v>26.4</v>
      </c>
      <c r="F66" s="42"/>
      <c r="G66" s="37">
        <v>0.31</v>
      </c>
      <c r="H66" s="47">
        <v>24.8</v>
      </c>
      <c r="I66" s="42"/>
      <c r="J66" s="37">
        <v>0.45</v>
      </c>
      <c r="K66" s="37">
        <v>36</v>
      </c>
      <c r="L66" s="24"/>
      <c r="M66" s="22">
        <f t="shared" si="1"/>
        <v>87.2</v>
      </c>
    </row>
    <row r="67" ht="28.5" customHeight="1" spans="1:13">
      <c r="A67" s="16">
        <v>50</v>
      </c>
      <c r="B67" s="48" t="s">
        <v>75</v>
      </c>
      <c r="C67" s="49"/>
      <c r="D67" s="19">
        <v>1.73</v>
      </c>
      <c r="E67" s="20">
        <v>173</v>
      </c>
      <c r="F67" s="21"/>
      <c r="G67" s="22">
        <v>1.64</v>
      </c>
      <c r="H67" s="20">
        <v>164</v>
      </c>
      <c r="I67" s="21"/>
      <c r="J67" s="22">
        <v>1.57</v>
      </c>
      <c r="K67" s="22">
        <v>157</v>
      </c>
      <c r="L67" s="25"/>
      <c r="M67" s="22">
        <f t="shared" si="1"/>
        <v>494</v>
      </c>
    </row>
    <row r="68" customFormat="1" ht="28.5" customHeight="1" spans="1:13">
      <c r="A68" s="16">
        <v>51</v>
      </c>
      <c r="B68" s="24" t="s">
        <v>76</v>
      </c>
      <c r="C68" s="24"/>
      <c r="D68" s="19">
        <v>2.47</v>
      </c>
      <c r="E68" s="20">
        <v>247</v>
      </c>
      <c r="F68" s="21"/>
      <c r="G68" s="22">
        <v>2.34</v>
      </c>
      <c r="H68" s="20">
        <v>234</v>
      </c>
      <c r="I68" s="21"/>
      <c r="J68" s="22">
        <v>2.41</v>
      </c>
      <c r="K68" s="22">
        <v>241</v>
      </c>
      <c r="L68" s="25"/>
      <c r="M68" s="22">
        <f t="shared" si="1"/>
        <v>722</v>
      </c>
    </row>
    <row r="69" customFormat="1" ht="28.5" customHeight="1" spans="1:13">
      <c r="A69" s="16">
        <v>52</v>
      </c>
      <c r="B69" s="24" t="s">
        <v>77</v>
      </c>
      <c r="C69" s="37"/>
      <c r="D69" s="19">
        <v>1.26</v>
      </c>
      <c r="E69" s="20">
        <v>126</v>
      </c>
      <c r="F69" s="21"/>
      <c r="G69" s="22">
        <v>1.2</v>
      </c>
      <c r="H69" s="20">
        <v>120</v>
      </c>
      <c r="I69" s="21"/>
      <c r="J69" s="22">
        <v>1.15</v>
      </c>
      <c r="K69" s="22">
        <v>115</v>
      </c>
      <c r="L69" s="25"/>
      <c r="M69" s="22">
        <f t="shared" si="1"/>
        <v>361</v>
      </c>
    </row>
    <row r="70" customFormat="1" ht="28.5" customHeight="1" spans="1:13">
      <c r="A70" s="16">
        <v>53</v>
      </c>
      <c r="B70" s="24" t="s">
        <v>78</v>
      </c>
      <c r="C70" s="37"/>
      <c r="D70" s="19">
        <v>0.71</v>
      </c>
      <c r="E70" s="20">
        <v>71</v>
      </c>
      <c r="F70" s="21"/>
      <c r="G70" s="22">
        <v>0.68</v>
      </c>
      <c r="H70" s="20">
        <v>68</v>
      </c>
      <c r="I70" s="21"/>
      <c r="J70" s="22">
        <v>0.74</v>
      </c>
      <c r="K70" s="22">
        <v>74</v>
      </c>
      <c r="L70" s="25"/>
      <c r="M70" s="22">
        <f t="shared" si="1"/>
        <v>213</v>
      </c>
    </row>
    <row r="71" customFormat="1" ht="28.5" customHeight="1" spans="1:13">
      <c r="A71" s="16">
        <v>54</v>
      </c>
      <c r="B71" s="24" t="s">
        <v>79</v>
      </c>
      <c r="C71" s="37"/>
      <c r="D71" s="19">
        <v>1.02</v>
      </c>
      <c r="E71" s="20">
        <v>102</v>
      </c>
      <c r="F71" s="21"/>
      <c r="G71" s="22">
        <v>0.98</v>
      </c>
      <c r="H71" s="20">
        <v>98</v>
      </c>
      <c r="I71" s="21"/>
      <c r="J71" s="22">
        <v>1.07</v>
      </c>
      <c r="K71" s="22">
        <v>107</v>
      </c>
      <c r="L71" s="25"/>
      <c r="M71" s="22">
        <f t="shared" si="1"/>
        <v>307</v>
      </c>
    </row>
    <row r="72" customFormat="1" ht="28.5" customHeight="1" spans="1:13">
      <c r="A72" s="16">
        <v>55</v>
      </c>
      <c r="B72" s="24" t="s">
        <v>80</v>
      </c>
      <c r="C72" s="37"/>
      <c r="D72" s="19">
        <v>0.34</v>
      </c>
      <c r="E72" s="20">
        <v>34</v>
      </c>
      <c r="F72" s="21"/>
      <c r="G72" s="22">
        <v>0.31</v>
      </c>
      <c r="H72" s="20">
        <v>31</v>
      </c>
      <c r="I72" s="21"/>
      <c r="J72" s="22">
        <v>0.34</v>
      </c>
      <c r="K72" s="22">
        <v>34</v>
      </c>
      <c r="L72" s="25"/>
      <c r="M72" s="22">
        <f t="shared" si="1"/>
        <v>99</v>
      </c>
    </row>
    <row r="73" customFormat="1" ht="28.5" customHeight="1" spans="1:13">
      <c r="A73" s="16">
        <v>56</v>
      </c>
      <c r="B73" s="24" t="s">
        <v>81</v>
      </c>
      <c r="C73" s="37"/>
      <c r="D73" s="19">
        <v>1.12</v>
      </c>
      <c r="E73" s="20">
        <v>112</v>
      </c>
      <c r="F73" s="21"/>
      <c r="G73" s="22">
        <v>1.05</v>
      </c>
      <c r="H73" s="20">
        <v>105</v>
      </c>
      <c r="I73" s="21"/>
      <c r="J73" s="22">
        <v>1.13</v>
      </c>
      <c r="K73" s="22">
        <v>113</v>
      </c>
      <c r="L73" s="25"/>
      <c r="M73" s="22">
        <f t="shared" si="1"/>
        <v>330</v>
      </c>
    </row>
    <row r="74" customFormat="1" ht="28.5" customHeight="1" spans="1:13">
      <c r="A74" s="16">
        <v>57</v>
      </c>
      <c r="B74" s="24" t="s">
        <v>82</v>
      </c>
      <c r="C74" s="37"/>
      <c r="D74" s="19">
        <v>0.64</v>
      </c>
      <c r="E74" s="20">
        <v>64</v>
      </c>
      <c r="F74" s="21"/>
      <c r="G74" s="22">
        <v>0.6</v>
      </c>
      <c r="H74" s="20">
        <v>60</v>
      </c>
      <c r="I74" s="21"/>
      <c r="J74" s="22">
        <v>0.93</v>
      </c>
      <c r="K74" s="22">
        <v>93</v>
      </c>
      <c r="L74" s="25"/>
      <c r="M74" s="22">
        <f t="shared" si="1"/>
        <v>217</v>
      </c>
    </row>
    <row r="75" customFormat="1" ht="28.5" customHeight="1" spans="1:13">
      <c r="A75" s="16">
        <v>58</v>
      </c>
      <c r="B75" s="24" t="s">
        <v>83</v>
      </c>
      <c r="C75" s="37"/>
      <c r="D75" s="19">
        <v>0.69</v>
      </c>
      <c r="E75" s="20">
        <v>69</v>
      </c>
      <c r="F75" s="21"/>
      <c r="G75" s="22">
        <v>0.66</v>
      </c>
      <c r="H75" s="20">
        <v>66</v>
      </c>
      <c r="I75" s="21"/>
      <c r="J75" s="22">
        <v>0.71</v>
      </c>
      <c r="K75" s="22">
        <v>71</v>
      </c>
      <c r="L75" s="25"/>
      <c r="M75" s="22">
        <f t="shared" si="1"/>
        <v>206</v>
      </c>
    </row>
    <row r="76" spans="2:4">
      <c r="B76" s="50"/>
      <c r="C76" s="51"/>
      <c r="D76" s="52"/>
    </row>
  </sheetData>
  <mergeCells count="257">
    <mergeCell ref="A1:M1"/>
    <mergeCell ref="B2:C2"/>
    <mergeCell ref="E2:F2"/>
    <mergeCell ref="H2:I2"/>
    <mergeCell ref="K2:L2"/>
    <mergeCell ref="B3:C3"/>
    <mergeCell ref="E3:F3"/>
    <mergeCell ref="H3:I3"/>
    <mergeCell ref="K3:L3"/>
    <mergeCell ref="B7:C7"/>
    <mergeCell ref="E7:F7"/>
    <mergeCell ref="H7:I7"/>
    <mergeCell ref="K7:L7"/>
    <mergeCell ref="B8:C8"/>
    <mergeCell ref="E8:F8"/>
    <mergeCell ref="H8:I8"/>
    <mergeCell ref="K8:L8"/>
    <mergeCell ref="B11:C11"/>
    <mergeCell ref="E11:F11"/>
    <mergeCell ref="H11:I11"/>
    <mergeCell ref="K11:L11"/>
    <mergeCell ref="B12:C12"/>
    <mergeCell ref="E12:F12"/>
    <mergeCell ref="H12:I12"/>
    <mergeCell ref="K12:L12"/>
    <mergeCell ref="B13:C13"/>
    <mergeCell ref="E13:F13"/>
    <mergeCell ref="H13:I13"/>
    <mergeCell ref="K13:L13"/>
    <mergeCell ref="B14:C14"/>
    <mergeCell ref="E14:F14"/>
    <mergeCell ref="H14:I14"/>
    <mergeCell ref="K14:L14"/>
    <mergeCell ref="B17:C17"/>
    <mergeCell ref="E17:F17"/>
    <mergeCell ref="H17:I17"/>
    <mergeCell ref="K17:L17"/>
    <mergeCell ref="B18:C18"/>
    <mergeCell ref="E18:F18"/>
    <mergeCell ref="H18:I18"/>
    <mergeCell ref="K18:L18"/>
    <mergeCell ref="B21:C21"/>
    <mergeCell ref="E21:F21"/>
    <mergeCell ref="H21:I21"/>
    <mergeCell ref="K21:L21"/>
    <mergeCell ref="B22:C22"/>
    <mergeCell ref="E22:F22"/>
    <mergeCell ref="H22:I22"/>
    <mergeCell ref="K22:L22"/>
    <mergeCell ref="B23:C23"/>
    <mergeCell ref="E23:F23"/>
    <mergeCell ref="H23:I23"/>
    <mergeCell ref="K23:L23"/>
    <mergeCell ref="B28:C28"/>
    <mergeCell ref="E28:F28"/>
    <mergeCell ref="H28:I28"/>
    <mergeCell ref="K28:L28"/>
    <mergeCell ref="B29:C29"/>
    <mergeCell ref="E29:F29"/>
    <mergeCell ref="H29:I29"/>
    <mergeCell ref="K29:L29"/>
    <mergeCell ref="B30:C30"/>
    <mergeCell ref="E30:F30"/>
    <mergeCell ref="H30:I30"/>
    <mergeCell ref="K30:L30"/>
    <mergeCell ref="B31:C31"/>
    <mergeCell ref="E31:F31"/>
    <mergeCell ref="H31:I31"/>
    <mergeCell ref="K31:L31"/>
    <mergeCell ref="B32:C32"/>
    <mergeCell ref="E32:F32"/>
    <mergeCell ref="H32:I32"/>
    <mergeCell ref="K32:L32"/>
    <mergeCell ref="B33:C33"/>
    <mergeCell ref="E33:F33"/>
    <mergeCell ref="H33:I33"/>
    <mergeCell ref="K33:L33"/>
    <mergeCell ref="B34:C34"/>
    <mergeCell ref="E34:F34"/>
    <mergeCell ref="H34:I34"/>
    <mergeCell ref="K34:L34"/>
    <mergeCell ref="B35:C35"/>
    <mergeCell ref="E35:F35"/>
    <mergeCell ref="H35:I35"/>
    <mergeCell ref="K35:L35"/>
    <mergeCell ref="B36:C36"/>
    <mergeCell ref="E36:F36"/>
    <mergeCell ref="H36:I36"/>
    <mergeCell ref="K36:L36"/>
    <mergeCell ref="B40:C40"/>
    <mergeCell ref="E40:F40"/>
    <mergeCell ref="H40:I40"/>
    <mergeCell ref="K40:L40"/>
    <mergeCell ref="B47:C47"/>
    <mergeCell ref="E47:F47"/>
    <mergeCell ref="H47:I47"/>
    <mergeCell ref="K47:L47"/>
    <mergeCell ref="B51:C51"/>
    <mergeCell ref="E51:F51"/>
    <mergeCell ref="H51:I51"/>
    <mergeCell ref="K51:L51"/>
    <mergeCell ref="B52:C52"/>
    <mergeCell ref="E52:F52"/>
    <mergeCell ref="H52:I52"/>
    <mergeCell ref="K52:L52"/>
    <mergeCell ref="B53:C53"/>
    <mergeCell ref="E53:F53"/>
    <mergeCell ref="H53:I53"/>
    <mergeCell ref="K53:L53"/>
    <mergeCell ref="B54:C54"/>
    <mergeCell ref="E54:F54"/>
    <mergeCell ref="H54:I54"/>
    <mergeCell ref="K54:L54"/>
    <mergeCell ref="B55:C55"/>
    <mergeCell ref="E55:F55"/>
    <mergeCell ref="H55:I55"/>
    <mergeCell ref="K55:L55"/>
    <mergeCell ref="B56:C56"/>
    <mergeCell ref="E56:F56"/>
    <mergeCell ref="H56:I56"/>
    <mergeCell ref="K56:L56"/>
    <mergeCell ref="B57:C57"/>
    <mergeCell ref="E57:F57"/>
    <mergeCell ref="H57:I57"/>
    <mergeCell ref="K57:L57"/>
    <mergeCell ref="B58:C58"/>
    <mergeCell ref="E58:F58"/>
    <mergeCell ref="H58:I58"/>
    <mergeCell ref="K58:L58"/>
    <mergeCell ref="B59:C59"/>
    <mergeCell ref="E59:F59"/>
    <mergeCell ref="H59:I59"/>
    <mergeCell ref="K59:L59"/>
    <mergeCell ref="B60:C60"/>
    <mergeCell ref="E60:F60"/>
    <mergeCell ref="H60:I60"/>
    <mergeCell ref="K60:L60"/>
    <mergeCell ref="B61:C61"/>
    <mergeCell ref="E61:F61"/>
    <mergeCell ref="H61:I61"/>
    <mergeCell ref="K61:L61"/>
    <mergeCell ref="B62:C62"/>
    <mergeCell ref="E62:F62"/>
    <mergeCell ref="H62:I62"/>
    <mergeCell ref="K62:L62"/>
    <mergeCell ref="B63:C63"/>
    <mergeCell ref="E63:F63"/>
    <mergeCell ref="H63:I63"/>
    <mergeCell ref="K63:L63"/>
    <mergeCell ref="B64:C64"/>
    <mergeCell ref="E64:F64"/>
    <mergeCell ref="H64:I64"/>
    <mergeCell ref="K64:L64"/>
    <mergeCell ref="B65:C65"/>
    <mergeCell ref="E65:F65"/>
    <mergeCell ref="H65:I65"/>
    <mergeCell ref="K65:L65"/>
    <mergeCell ref="B66:C66"/>
    <mergeCell ref="E66:F66"/>
    <mergeCell ref="H66:I66"/>
    <mergeCell ref="K66:L66"/>
    <mergeCell ref="B67:C67"/>
    <mergeCell ref="E67:F67"/>
    <mergeCell ref="H67:I67"/>
    <mergeCell ref="K67:L67"/>
    <mergeCell ref="B68:C68"/>
    <mergeCell ref="E68:F68"/>
    <mergeCell ref="H68:I68"/>
    <mergeCell ref="K68:L68"/>
    <mergeCell ref="B69:C69"/>
    <mergeCell ref="E69:F69"/>
    <mergeCell ref="H69:I69"/>
    <mergeCell ref="K69:L69"/>
    <mergeCell ref="B70:C70"/>
    <mergeCell ref="E70:F70"/>
    <mergeCell ref="H70:I70"/>
    <mergeCell ref="K70:L70"/>
    <mergeCell ref="B71:C71"/>
    <mergeCell ref="E71:F71"/>
    <mergeCell ref="H71:I71"/>
    <mergeCell ref="K71:L71"/>
    <mergeCell ref="B72:C72"/>
    <mergeCell ref="E72:F72"/>
    <mergeCell ref="H72:I72"/>
    <mergeCell ref="K72:L72"/>
    <mergeCell ref="B73:C73"/>
    <mergeCell ref="E73:F73"/>
    <mergeCell ref="H73:I73"/>
    <mergeCell ref="K73:L73"/>
    <mergeCell ref="B74:C74"/>
    <mergeCell ref="E74:F74"/>
    <mergeCell ref="H74:I74"/>
    <mergeCell ref="K74:L74"/>
    <mergeCell ref="B75:C75"/>
    <mergeCell ref="E75:F75"/>
    <mergeCell ref="H75:I75"/>
    <mergeCell ref="K75:L75"/>
    <mergeCell ref="A4:A6"/>
    <mergeCell ref="A9:A10"/>
    <mergeCell ref="A15:A16"/>
    <mergeCell ref="A19:A20"/>
    <mergeCell ref="A24:A25"/>
    <mergeCell ref="A26:A27"/>
    <mergeCell ref="A37:A39"/>
    <mergeCell ref="A41:A43"/>
    <mergeCell ref="A44:A46"/>
    <mergeCell ref="A48:A50"/>
    <mergeCell ref="B4:B6"/>
    <mergeCell ref="B9:B10"/>
    <mergeCell ref="B15:B16"/>
    <mergeCell ref="B19:B20"/>
    <mergeCell ref="B24:B25"/>
    <mergeCell ref="B26:B27"/>
    <mergeCell ref="B37:B39"/>
    <mergeCell ref="B41:B43"/>
    <mergeCell ref="B44:B46"/>
    <mergeCell ref="B48:B50"/>
    <mergeCell ref="F4:F6"/>
    <mergeCell ref="F9:F10"/>
    <mergeCell ref="F15:F16"/>
    <mergeCell ref="F19:F20"/>
    <mergeCell ref="F24:F25"/>
    <mergeCell ref="F26:F27"/>
    <mergeCell ref="F37:F39"/>
    <mergeCell ref="F41:F43"/>
    <mergeCell ref="F44:F46"/>
    <mergeCell ref="F48:F50"/>
    <mergeCell ref="I4:I6"/>
    <mergeCell ref="I9:I10"/>
    <mergeCell ref="I15:I16"/>
    <mergeCell ref="I19:I20"/>
    <mergeCell ref="I24:I25"/>
    <mergeCell ref="I26:I27"/>
    <mergeCell ref="I37:I39"/>
    <mergeCell ref="I41:I43"/>
    <mergeCell ref="I44:I46"/>
    <mergeCell ref="I48:I50"/>
    <mergeCell ref="L4:L6"/>
    <mergeCell ref="L9:L10"/>
    <mergeCell ref="L15:L16"/>
    <mergeCell ref="L19:L20"/>
    <mergeCell ref="L24:L25"/>
    <mergeCell ref="L26:L27"/>
    <mergeCell ref="L37:L39"/>
    <mergeCell ref="L41:L43"/>
    <mergeCell ref="L44:L46"/>
    <mergeCell ref="L48:L50"/>
    <mergeCell ref="M4:M6"/>
    <mergeCell ref="M9:M10"/>
    <mergeCell ref="M15:M16"/>
    <mergeCell ref="M19:M20"/>
    <mergeCell ref="M24:M25"/>
    <mergeCell ref="M26:M27"/>
    <mergeCell ref="M37:M39"/>
    <mergeCell ref="M41:M43"/>
    <mergeCell ref="M44:M46"/>
    <mergeCell ref="M48:M50"/>
  </mergeCells>
  <pageMargins left="0.354166666666667" right="0.393055555555556" top="0.354166666666667" bottom="0.0388888888888889" header="0.156944444444444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夏天</cp:lastModifiedBy>
  <dcterms:created xsi:type="dcterms:W3CDTF">2023-08-08T06:59:00Z</dcterms:created>
  <dcterms:modified xsi:type="dcterms:W3CDTF">2024-07-01T09:52:37Z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5D1995267A1B4D449B7891184F05E70E</vt:lpwstr>
  </property>
  <property fmtid="{D5CDD505-2E9C-101B-9397-08002B2CF9AE}" pid="3" name="KSOProductBuildVer">
    <vt:lpwstr>2052-11.1.0.10000</vt:lpwstr>
  </property>
</Properties>
</file>