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<sst xmlns="http://schemas.openxmlformats.org/spreadsheetml/2006/main" count="58" uniqueCount="35">
  <si>
    <t>2023年9月海安市人民法院公开招聘劳务派遣制法官助理综合成绩、进入体检人员名单</t>
  </si>
  <si>
    <t>序号</t>
  </si>
  <si>
    <t>准考
证号</t>
  </si>
  <si>
    <t>单位名称</t>
  </si>
  <si>
    <t>岗位
代码</t>
  </si>
  <si>
    <t>笔试成绩</t>
  </si>
  <si>
    <t>面试成绩</t>
  </si>
  <si>
    <t>占40%</t>
  </si>
  <si>
    <t>适岗评价成绩</t>
  </si>
  <si>
    <t>加分</t>
  </si>
  <si>
    <t>综合
成绩</t>
  </si>
  <si>
    <t>是否取得参加体检资格</t>
  </si>
  <si>
    <t>得分</t>
  </si>
  <si>
    <t>占30%</t>
  </si>
  <si>
    <t>1214150512</t>
  </si>
  <si>
    <t>海安市人民法院</t>
  </si>
  <si>
    <t>141</t>
  </si>
  <si>
    <t>73.16</t>
  </si>
  <si>
    <t>取得参加体检资格</t>
  </si>
  <si>
    <t>1214150514</t>
  </si>
  <si>
    <t>69.04</t>
  </si>
  <si>
    <t>1214150516</t>
  </si>
  <si>
    <t>64.40</t>
  </si>
  <si>
    <t>否</t>
  </si>
  <si>
    <t>1214150517</t>
  </si>
  <si>
    <t>69.86</t>
  </si>
  <si>
    <t>1214250522</t>
  </si>
  <si>
    <t>142</t>
  </si>
  <si>
    <t>69.46</t>
  </si>
  <si>
    <t>1214250524</t>
  </si>
  <si>
    <t>68.80</t>
  </si>
  <si>
    <t>1214250526</t>
  </si>
  <si>
    <t>71.48</t>
  </si>
  <si>
    <t>1214250527</t>
  </si>
  <si>
    <t>73.48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</si>
</sst>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4" borderId="5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L17" sqref="L17"/>
    </sheetView>
  </sheetViews>
  <sheetFormatPr defaultColWidth="9" defaultRowHeight="13.5"/>
  <cols>
    <col min="1" max="1" width="9.125" customWidth="1"/>
    <col min="2" max="2" width="13.25" customWidth="1"/>
    <col min="3" max="3" width="18.125" customWidth="1"/>
    <col min="4" max="4" width="11.5" customWidth="1"/>
    <col min="5" max="5" width="9.25" customWidth="1"/>
    <col min="6" max="6" width="12.375" customWidth="1"/>
    <col min="7" max="7" width="11.5416666666667" customWidth="1"/>
    <col min="8" max="8" width="13.5" customWidth="1"/>
    <col min="9" max="9" width="13.625" customWidth="1"/>
    <col min="10" max="11" width="11.75" customWidth="1"/>
    <col min="12" max="12" width="12.5" customWidth="1"/>
    <col min="13" max="13" width="21.5" customWidth="1"/>
    <col min="14" max="14" width="5.875" customWidth="1"/>
  </cols>
  <sheetData>
    <row r="1" ht="53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9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/>
      <c r="G2" s="4" t="s">
        <v>6</v>
      </c>
      <c r="H2" s="5" t="s">
        <v>7</v>
      </c>
      <c r="I2" s="7" t="s">
        <v>8</v>
      </c>
      <c r="J2" s="7"/>
      <c r="K2" s="20" t="s">
        <v>9</v>
      </c>
      <c r="L2" s="3" t="s">
        <v>10</v>
      </c>
      <c r="M2" s="3" t="s">
        <v>11</v>
      </c>
    </row>
    <row r="3" customFormat="1" ht="27" customHeight="1" spans="1:13">
      <c r="A3" s="6"/>
      <c r="B3" s="6"/>
      <c r="C3" s="6"/>
      <c r="D3" s="6"/>
      <c r="E3" s="7" t="s">
        <v>12</v>
      </c>
      <c r="F3" s="8" t="s">
        <v>13</v>
      </c>
      <c r="G3" s="7" t="s">
        <v>12</v>
      </c>
      <c r="H3" s="8" t="s">
        <v>13</v>
      </c>
      <c r="I3" s="7" t="s">
        <v>12</v>
      </c>
      <c r="J3" s="8" t="s">
        <v>7</v>
      </c>
      <c r="K3" s="21"/>
      <c r="L3" s="6"/>
      <c r="M3" s="6"/>
    </row>
    <row r="4" s="1" customFormat="1" ht="30" customHeight="1" spans="1:13">
      <c r="A4" s="9">
        <v>1</v>
      </c>
      <c r="B4" s="10" t="s">
        <v>14</v>
      </c>
      <c r="C4" s="11" t="s">
        <v>15</v>
      </c>
      <c r="D4" s="10" t="s">
        <v>16</v>
      </c>
      <c r="E4" s="12">
        <v>72</v>
      </c>
      <c r="F4" s="13">
        <f>E4*0.3</f>
        <v>21.6</v>
      </c>
      <c r="G4" s="10" t="s">
        <v>17</v>
      </c>
      <c r="H4" s="13">
        <f>G4*0.3</f>
        <v>21.948</v>
      </c>
      <c r="I4" s="12">
        <v>78.6</v>
      </c>
      <c r="J4" s="13">
        <f>I4*0.4</f>
        <v>31.44</v>
      </c>
      <c r="K4" s="13">
        <v>6</v>
      </c>
      <c r="L4" s="13">
        <f>F4+H4+J4+K4</f>
        <v>80.988</v>
      </c>
      <c r="M4" s="9" t="s">
        <v>18</v>
      </c>
    </row>
    <row r="5" s="1" customFormat="1" ht="30" customHeight="1" spans="1:13">
      <c r="A5" s="9">
        <v>2</v>
      </c>
      <c r="B5" s="10" t="s">
        <v>19</v>
      </c>
      <c r="C5" s="11" t="s">
        <v>15</v>
      </c>
      <c r="D5" s="10" t="s">
        <v>16</v>
      </c>
      <c r="E5" s="12">
        <v>66</v>
      </c>
      <c r="F5" s="13">
        <f t="shared" ref="F5:F11" si="0">E5*0.3</f>
        <v>19.8</v>
      </c>
      <c r="G5" s="10" t="s">
        <v>20</v>
      </c>
      <c r="H5" s="13">
        <f t="shared" ref="H5:H11" si="1">G5*0.3</f>
        <v>20.712</v>
      </c>
      <c r="I5" s="12">
        <v>80</v>
      </c>
      <c r="J5" s="13">
        <f t="shared" ref="J5:J11" si="2">I5*0.4</f>
        <v>32</v>
      </c>
      <c r="K5" s="13"/>
      <c r="L5" s="13">
        <f t="shared" ref="L5:L11" si="3">F5+H5+J5+K5</f>
        <v>72.512</v>
      </c>
      <c r="M5" s="9" t="s">
        <v>18</v>
      </c>
    </row>
    <row r="6" ht="30" customHeight="1" spans="1:13">
      <c r="A6" s="9">
        <v>3</v>
      </c>
      <c r="B6" s="10" t="s">
        <v>21</v>
      </c>
      <c r="C6" s="11" t="s">
        <v>15</v>
      </c>
      <c r="D6" s="10" t="s">
        <v>16</v>
      </c>
      <c r="E6" s="12">
        <v>62</v>
      </c>
      <c r="F6" s="13">
        <f t="shared" si="0"/>
        <v>18.6</v>
      </c>
      <c r="G6" s="10" t="s">
        <v>22</v>
      </c>
      <c r="H6" s="13">
        <f t="shared" si="1"/>
        <v>19.32</v>
      </c>
      <c r="I6" s="12">
        <v>68.8</v>
      </c>
      <c r="J6" s="13">
        <f t="shared" si="2"/>
        <v>27.52</v>
      </c>
      <c r="K6" s="13">
        <v>6</v>
      </c>
      <c r="L6" s="13">
        <f t="shared" si="3"/>
        <v>71.44</v>
      </c>
      <c r="M6" s="22" t="s">
        <v>23</v>
      </c>
    </row>
    <row r="7" ht="30" customHeight="1" spans="1:13">
      <c r="A7" s="9">
        <v>4</v>
      </c>
      <c r="B7" s="10" t="s">
        <v>24</v>
      </c>
      <c r="C7" s="11" t="s">
        <v>15</v>
      </c>
      <c r="D7" s="10" t="s">
        <v>16</v>
      </c>
      <c r="E7" s="12">
        <v>73</v>
      </c>
      <c r="F7" s="13">
        <f t="shared" si="0"/>
        <v>21.9</v>
      </c>
      <c r="G7" s="10" t="s">
        <v>25</v>
      </c>
      <c r="H7" s="13">
        <f t="shared" si="1"/>
        <v>20.958</v>
      </c>
      <c r="I7" s="12">
        <v>77</v>
      </c>
      <c r="J7" s="13">
        <f t="shared" si="2"/>
        <v>30.8</v>
      </c>
      <c r="K7" s="23"/>
      <c r="L7" s="13">
        <f t="shared" si="3"/>
        <v>73.658</v>
      </c>
      <c r="M7" s="9" t="s">
        <v>18</v>
      </c>
    </row>
    <row r="8" ht="30" customHeight="1" spans="1:13">
      <c r="A8" s="14">
        <v>5</v>
      </c>
      <c r="B8" s="15" t="s">
        <v>26</v>
      </c>
      <c r="C8" s="16" t="s">
        <v>15</v>
      </c>
      <c r="D8" s="15" t="s">
        <v>27</v>
      </c>
      <c r="E8" s="17">
        <v>68</v>
      </c>
      <c r="F8" s="18">
        <f t="shared" si="0"/>
        <v>20.4</v>
      </c>
      <c r="G8" s="19" t="s">
        <v>28</v>
      </c>
      <c r="H8" s="18">
        <f t="shared" si="1"/>
        <v>20.838</v>
      </c>
      <c r="I8" s="17">
        <v>82.8</v>
      </c>
      <c r="J8" s="18">
        <f t="shared" si="2"/>
        <v>33.12</v>
      </c>
      <c r="K8" s="24"/>
      <c r="L8" s="18">
        <f t="shared" si="3"/>
        <v>74.358</v>
      </c>
      <c r="M8" s="19" t="s">
        <v>18</v>
      </c>
    </row>
    <row r="9" ht="30" customHeight="1" spans="1:13">
      <c r="A9" s="14">
        <v>6</v>
      </c>
      <c r="B9" s="15" t="s">
        <v>29</v>
      </c>
      <c r="C9" s="16" t="s">
        <v>15</v>
      </c>
      <c r="D9" s="15" t="s">
        <v>27</v>
      </c>
      <c r="E9" s="17">
        <v>60</v>
      </c>
      <c r="F9" s="18">
        <f t="shared" si="0"/>
        <v>18</v>
      </c>
      <c r="G9" s="19" t="s">
        <v>30</v>
      </c>
      <c r="H9" s="18">
        <f t="shared" si="1"/>
        <v>20.64</v>
      </c>
      <c r="I9" s="17">
        <v>71.4</v>
      </c>
      <c r="J9" s="18">
        <f t="shared" si="2"/>
        <v>28.56</v>
      </c>
      <c r="K9" s="24"/>
      <c r="L9" s="18">
        <f t="shared" si="3"/>
        <v>67.2</v>
      </c>
      <c r="M9" s="19" t="s">
        <v>23</v>
      </c>
    </row>
    <row r="10" ht="30" customHeight="1" spans="1:13">
      <c r="A10" s="14">
        <v>7</v>
      </c>
      <c r="B10" s="15" t="s">
        <v>31</v>
      </c>
      <c r="C10" s="16" t="s">
        <v>15</v>
      </c>
      <c r="D10" s="15" t="s">
        <v>27</v>
      </c>
      <c r="E10" s="17">
        <v>62</v>
      </c>
      <c r="F10" s="18">
        <f t="shared" si="0"/>
        <v>18.6</v>
      </c>
      <c r="G10" s="19" t="s">
        <v>32</v>
      </c>
      <c r="H10" s="18">
        <f t="shared" si="1"/>
        <v>21.444</v>
      </c>
      <c r="I10" s="17">
        <v>72.4</v>
      </c>
      <c r="J10" s="18">
        <f t="shared" si="2"/>
        <v>28.96</v>
      </c>
      <c r="K10" s="24"/>
      <c r="L10" s="18">
        <f t="shared" si="3"/>
        <v>69.004</v>
      </c>
      <c r="M10" s="19" t="s">
        <v>23</v>
      </c>
    </row>
    <row r="11" ht="30" customHeight="1" spans="1:13">
      <c r="A11" s="14">
        <v>8</v>
      </c>
      <c r="B11" s="15" t="s">
        <v>33</v>
      </c>
      <c r="C11" s="16" t="s">
        <v>15</v>
      </c>
      <c r="D11" s="15" t="s">
        <v>27</v>
      </c>
      <c r="E11" s="17">
        <v>62</v>
      </c>
      <c r="F11" s="18">
        <f t="shared" si="0"/>
        <v>18.6</v>
      </c>
      <c r="G11" s="19" t="s">
        <v>34</v>
      </c>
      <c r="H11" s="18">
        <f t="shared" si="1"/>
        <v>22.044</v>
      </c>
      <c r="I11" s="17">
        <v>86</v>
      </c>
      <c r="J11" s="18">
        <f t="shared" si="2"/>
        <v>34.4</v>
      </c>
      <c r="K11" s="24"/>
      <c r="L11" s="18">
        <f t="shared" si="3"/>
        <v>75.044</v>
      </c>
      <c r="M11" s="19" t="s">
        <v>18</v>
      </c>
    </row>
  </sheetData>
  <sortState ref="A3:S41">
    <sortCondition ref="B3:B41"/>
  </sortState>
  <mergeCells count="11">
    <mergeCell ref="A1:M1"/>
    <mergeCell ref="E2:F2"/>
    <mergeCell ref="G2:H2"/>
    <mergeCell ref="I2:J2"/>
    <mergeCell ref="A2:A3"/>
    <mergeCell ref="B2:B3"/>
    <mergeCell ref="C2:C3"/>
    <mergeCell ref="D2:D3"/>
    <mergeCell ref="K2:K3"/>
    <mergeCell ref="L2:L3"/>
    <mergeCell ref="M2:M3"/>
  </mergeCells>
  <pageMargins left="1.02361111111111" right="0.22777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天空咖啡</cp:lastModifiedBy>
  <dcterms:created xsi:type="dcterms:W3CDTF">2020-09-28T06:13:00Z</dcterms:created>
  <dcterms:modified xsi:type="dcterms:W3CDTF">2023-09-26T09:19:13Z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8FD0374AC8DF4817956102CA91476103_13</vt:lpwstr>
  </property>
</Properties>
</file>