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81" firstSheet="11" activeTab="15"/>
  </bookViews>
  <sheets>
    <sheet name="生活津贴" sheetId="2" r:id="rId1"/>
    <sheet name="个税补贴" sheetId="8" r:id="rId2"/>
    <sheet name="落户补助" sheetId="3" r:id="rId3"/>
    <sheet name="人才购房补贴" sheetId="25" r:id="rId4"/>
    <sheet name="猎头补助" sheetId="4" r:id="rId5"/>
    <sheet name="企业人才薪酬补贴" sheetId="11" r:id="rId6"/>
    <sheet name="本土人才补助" sheetId="12" r:id="rId7"/>
    <sheet name="人才贷款贴息" sheetId="14" state="hidden" r:id="rId8"/>
    <sheet name="高技能人才培养激励补贴" sheetId="15" r:id="rId9"/>
    <sheet name="专业技术人才奖励" sheetId="17" r:id="rId10"/>
    <sheet name="技术经济人服务企业补贴" sheetId="21" r:id="rId11"/>
    <sheet name="资助经济困难学生补助申请" sheetId="22" r:id="rId12"/>
    <sheet name="博士后工作站补助" sheetId="24" r:id="rId13"/>
    <sheet name="入选“科技企业家”培育工程补贴" sheetId="26" r:id="rId14"/>
    <sheet name="人才公寓租住补贴" sheetId="27" r:id="rId15"/>
    <sheet name="关于科教华庭（双楼）人才公寓建设资金结算申请" sheetId="28" r:id="rId16"/>
    <sheet name="Sheet17" sheetId="29" r:id="rId17"/>
  </sheets>
  <definedNames>
    <definedName name="_xlnm._FilterDatabase" localSheetId="3" hidden="1">人才购房补贴!$A$4:$K$36</definedName>
    <definedName name="_xlnm._FilterDatabase" localSheetId="0" hidden="1">生活津贴!$A$5:$R$330</definedName>
    <definedName name="_xlnm.Print_Titles" localSheetId="0">生活津贴!$4:$5</definedName>
    <definedName name="_xlnm._FilterDatabase" localSheetId="9" hidden="1">专业技术人才奖励!$A$4:$H$16</definedName>
    <definedName name="_xlnm.Print_Titles" localSheetId="3">人才购房补贴!$4:$4</definedName>
    <definedName name="_xlnm.Print_Titles" localSheetId="1">个税补贴!$4:$4</definedName>
    <definedName name="_xlnm.Print_Titles" localSheetId="10">技术经济人服务企业补贴!$4:$4</definedName>
  </definedNames>
  <calcPr calcId="144525"/>
</workbook>
</file>

<file path=xl/sharedStrings.xml><?xml version="1.0" encoding="utf-8"?>
<sst xmlns="http://schemas.openxmlformats.org/spreadsheetml/2006/main" count="2991" uniqueCount="873">
  <si>
    <t>附件1：</t>
  </si>
  <si>
    <t>2021年第二批次高层次人才享受生活津贴明细表</t>
  </si>
  <si>
    <t>时间：2022年3月</t>
  </si>
  <si>
    <t>序号</t>
  </si>
  <si>
    <t>姓 名</t>
  </si>
  <si>
    <t>人才类别</t>
  </si>
  <si>
    <t>来海时间</t>
  </si>
  <si>
    <t>所在单位</t>
  </si>
  <si>
    <t>单位所属区镇</t>
  </si>
  <si>
    <t>享受时间</t>
  </si>
  <si>
    <t>享受标准</t>
  </si>
  <si>
    <t>金额测算</t>
  </si>
  <si>
    <t>补助金额</t>
  </si>
  <si>
    <t>备注</t>
  </si>
  <si>
    <t>2018年5月份前</t>
  </si>
  <si>
    <t>2018年5月份后</t>
  </si>
  <si>
    <t>2020年4月份后</t>
  </si>
  <si>
    <t>张彬</t>
  </si>
  <si>
    <t>硕士</t>
  </si>
  <si>
    <t>2020.05</t>
  </si>
  <si>
    <t>江苏天楹等离子体科技有限公司</t>
  </si>
  <si>
    <t>高新区</t>
  </si>
  <si>
    <t>2020.05-2021.04</t>
  </si>
  <si>
    <t>2000元*12个月</t>
  </si>
  <si>
    <t>李珏</t>
  </si>
  <si>
    <t>2020.11-2021.10</t>
  </si>
  <si>
    <t>王春霞</t>
  </si>
  <si>
    <t>本科</t>
  </si>
  <si>
    <t>2020.07-2021.06</t>
  </si>
  <si>
    <t>1000元*12个月</t>
  </si>
  <si>
    <t>陈毅</t>
  </si>
  <si>
    <t>2020.10</t>
  </si>
  <si>
    <t>2020.10-2021.09</t>
  </si>
  <si>
    <t>朱朝阳</t>
  </si>
  <si>
    <t>袁梦蜀</t>
  </si>
  <si>
    <t>2020.07</t>
  </si>
  <si>
    <t>江苏天楹工程设计有限公司</t>
  </si>
  <si>
    <t>王志超</t>
  </si>
  <si>
    <t>马帅</t>
  </si>
  <si>
    <t>2019.12</t>
  </si>
  <si>
    <t>2019.12-2020.11</t>
  </si>
  <si>
    <t>500元*4个月+1000元*8个月</t>
  </si>
  <si>
    <t>高中恒</t>
  </si>
  <si>
    <t>海安楹环农村环境服务有限公司</t>
  </si>
  <si>
    <t>李照辉</t>
  </si>
  <si>
    <t>许红玉</t>
  </si>
  <si>
    <t>张存益</t>
  </si>
  <si>
    <t>2020.08</t>
  </si>
  <si>
    <t>海安楹强环卫装备制造有限公司</t>
  </si>
  <si>
    <t>2020.08-2021.07</t>
  </si>
  <si>
    <t>田婕</t>
  </si>
  <si>
    <t>江苏楹环城市环境服务有限公司</t>
  </si>
  <si>
    <t>2020.06-2021.05</t>
  </si>
  <si>
    <t>徐雅</t>
  </si>
  <si>
    <t>2020.11</t>
  </si>
  <si>
    <t>檀炳超</t>
  </si>
  <si>
    <t>赵伟</t>
  </si>
  <si>
    <t>秦袁园</t>
  </si>
  <si>
    <t>孙勇</t>
  </si>
  <si>
    <t>2020.04</t>
  </si>
  <si>
    <t>海安中楹等离子体科技有限公司</t>
  </si>
  <si>
    <t>2020.04-2021.03</t>
  </si>
  <si>
    <t>钱程</t>
  </si>
  <si>
    <t>王怡</t>
  </si>
  <si>
    <t>2020.12</t>
  </si>
  <si>
    <t>江苏天楹环保能源有限公司</t>
  </si>
  <si>
    <t>2020.12-2021.11</t>
  </si>
  <si>
    <t>夏秋燕</t>
  </si>
  <si>
    <t>汪雷</t>
  </si>
  <si>
    <t>中国天楹股份有限公司</t>
  </si>
  <si>
    <t>曹世卉</t>
  </si>
  <si>
    <t>吕成</t>
  </si>
  <si>
    <t>2020.06</t>
  </si>
  <si>
    <t>江苏斯瑞资源循环利用有限公司</t>
  </si>
  <si>
    <t>2020.6-2020.07个体参保</t>
  </si>
  <si>
    <t>顾媛香</t>
  </si>
  <si>
    <t>江苏中楹商务发展有限公司</t>
  </si>
  <si>
    <t>薛莹</t>
  </si>
  <si>
    <t>2020.01</t>
  </si>
  <si>
    <t>江苏天楹环保能源成套设备有限公司</t>
  </si>
  <si>
    <t>2020.01-2020.12</t>
  </si>
  <si>
    <t>500元*3个月+1000元*9个月</t>
  </si>
  <si>
    <t>于隆</t>
  </si>
  <si>
    <t>中平神马江苏新材料科技有限公司</t>
  </si>
  <si>
    <t>王舒晨</t>
  </si>
  <si>
    <t>海安华新热电有限公司</t>
  </si>
  <si>
    <t>李曹杰</t>
  </si>
  <si>
    <t>金佳琦</t>
  </si>
  <si>
    <t>冒雨秋</t>
  </si>
  <si>
    <t>2020.09</t>
  </si>
  <si>
    <t>江苏铁锚玻璃股份有限公司</t>
  </si>
  <si>
    <t>2020.09-2021.08</t>
  </si>
  <si>
    <t>陈君</t>
  </si>
  <si>
    <t>佘邓杰</t>
  </si>
  <si>
    <t>刘建涛</t>
  </si>
  <si>
    <t>2018.12</t>
  </si>
  <si>
    <t>2018.12-2019.11</t>
  </si>
  <si>
    <t>500元*12个月</t>
  </si>
  <si>
    <t>崔宝中</t>
  </si>
  <si>
    <t>吕红微</t>
  </si>
  <si>
    <t>霍长存</t>
  </si>
  <si>
    <t>吴汉</t>
  </si>
  <si>
    <t>2019.10</t>
  </si>
  <si>
    <t>2019.10-2020.09</t>
  </si>
  <si>
    <t>500元*6个月+1000元*1个月</t>
  </si>
  <si>
    <t>2020.05-2021.02社保中断</t>
  </si>
  <si>
    <t>邵小龙</t>
  </si>
  <si>
    <t>贲宣榕</t>
  </si>
  <si>
    <t>2019.11</t>
  </si>
  <si>
    <t>2019.11-2020.10</t>
  </si>
  <si>
    <t>500元*5个月+1000元*7个月</t>
  </si>
  <si>
    <t>景正伟</t>
  </si>
  <si>
    <t>2019.04</t>
  </si>
  <si>
    <t>2019.04-2020.03</t>
  </si>
  <si>
    <t>丁文晶</t>
  </si>
  <si>
    <t>江苏启达机电有限公司</t>
  </si>
  <si>
    <t>顾峰</t>
  </si>
  <si>
    <t>2019.07</t>
  </si>
  <si>
    <t>2019.07-2020.06</t>
  </si>
  <si>
    <t>500元*9个月</t>
  </si>
  <si>
    <t>2020.04-2020.06社保中断</t>
  </si>
  <si>
    <t>陈鹏舟</t>
  </si>
  <si>
    <t>唐晓琴</t>
  </si>
  <si>
    <t>陆阳</t>
  </si>
  <si>
    <t>孙建勇</t>
  </si>
  <si>
    <t>丁孝东</t>
  </si>
  <si>
    <t>仲晨亮</t>
  </si>
  <si>
    <t>秦蓓蓓</t>
  </si>
  <si>
    <t>江苏威尔曼科技有限公司</t>
  </si>
  <si>
    <t>陆海生</t>
  </si>
  <si>
    <t>王杰</t>
  </si>
  <si>
    <t>江苏恩达通用设备集团有限公司</t>
  </si>
  <si>
    <t>2019.09-2019.12个体参保</t>
  </si>
  <si>
    <t>戎易凡</t>
  </si>
  <si>
    <t>谢宇翔</t>
  </si>
  <si>
    <t>江苏达因纳美传动科技有限公司</t>
  </si>
  <si>
    <t>汪向阳</t>
  </si>
  <si>
    <t xml:space="preserve"> </t>
  </si>
  <si>
    <t>何琦</t>
  </si>
  <si>
    <t>江苏中洋集团股份有限公司</t>
  </si>
  <si>
    <t>李欣</t>
  </si>
  <si>
    <t>李佳伟</t>
  </si>
  <si>
    <t>寇明香</t>
  </si>
  <si>
    <t>孙正</t>
  </si>
  <si>
    <t>陈玉婷</t>
  </si>
  <si>
    <t>海安新奥燃气有限公司</t>
  </si>
  <si>
    <t>叶小平</t>
  </si>
  <si>
    <t>海安市申菱电器制造有限公司</t>
  </si>
  <si>
    <t>颜路</t>
  </si>
  <si>
    <t>陈博文</t>
  </si>
  <si>
    <t>汤忠磊</t>
  </si>
  <si>
    <t>2019.05</t>
  </si>
  <si>
    <t>海安汇珏网络通信设备有限公司</t>
  </si>
  <si>
    <t>开发区</t>
  </si>
  <si>
    <t>2019.05-2020.04</t>
  </si>
  <si>
    <t>500元*11个月+1000元*1个月</t>
  </si>
  <si>
    <t>张亚磊</t>
  </si>
  <si>
    <t>2018.06</t>
  </si>
  <si>
    <t>2018.06-2019.05</t>
  </si>
  <si>
    <t>鞠强</t>
  </si>
  <si>
    <t>周晶</t>
  </si>
  <si>
    <t>2019.01</t>
  </si>
  <si>
    <t>2019.01-2019.12</t>
  </si>
  <si>
    <t>2019.01-2019.02非工业企业，2019.03社保中断</t>
  </si>
  <si>
    <t>龚远强</t>
  </si>
  <si>
    <t>2019.06</t>
  </si>
  <si>
    <t>海安上海交通大学智能装备研究院</t>
  </si>
  <si>
    <t>2019.06-2020.05</t>
  </si>
  <si>
    <t>1000元*1个月</t>
  </si>
  <si>
    <t>2019.06-2020.04非工业企业</t>
  </si>
  <si>
    <t>张炜</t>
  </si>
  <si>
    <t>钟晨晨</t>
  </si>
  <si>
    <t>2019.03</t>
  </si>
  <si>
    <t>齐克庞德电子（江苏）有限公司</t>
  </si>
  <si>
    <t>2020.02-2021.01</t>
  </si>
  <si>
    <t>500元*2个月+1000元*10个月</t>
  </si>
  <si>
    <t>2019.03-2020.01个体参保</t>
  </si>
  <si>
    <t>吕广建</t>
  </si>
  <si>
    <t>2018.08</t>
  </si>
  <si>
    <t>2018.10-2019.09</t>
  </si>
  <si>
    <t>2018.08个体参保</t>
  </si>
  <si>
    <t>陈太禄</t>
  </si>
  <si>
    <t>孙小开</t>
  </si>
  <si>
    <t>2020.02</t>
  </si>
  <si>
    <t>倪晓露</t>
  </si>
  <si>
    <t>苏桂兵</t>
  </si>
  <si>
    <t>2018.09</t>
  </si>
  <si>
    <t>2018.09-2019.08</t>
  </si>
  <si>
    <t>张维君</t>
  </si>
  <si>
    <t>丁莹</t>
  </si>
  <si>
    <t>秦军兰</t>
  </si>
  <si>
    <t>戴海峰</t>
  </si>
  <si>
    <t>2019.08-2019.10个体参保</t>
  </si>
  <si>
    <t>王鹏飞</t>
  </si>
  <si>
    <t>西蒙电气（中国）有限公司</t>
  </si>
  <si>
    <t>2020.02个体参保，2020.03-05社保中断</t>
  </si>
  <si>
    <t>颜慧</t>
  </si>
  <si>
    <t>2019.03-2020.02</t>
  </si>
  <si>
    <t>陆冬亮</t>
  </si>
  <si>
    <t>张朔</t>
  </si>
  <si>
    <t>江苏东材新材料有限责任公司</t>
  </si>
  <si>
    <t>黄杰</t>
  </si>
  <si>
    <t>1500元*3个月+2000元*9个月</t>
  </si>
  <si>
    <t>王俊</t>
  </si>
  <si>
    <t>2020.03</t>
  </si>
  <si>
    <t>2020.03-2021.02</t>
  </si>
  <si>
    <t>500元*1个月+1000元*11个月</t>
  </si>
  <si>
    <t>凌永海</t>
  </si>
  <si>
    <t>戎慧荣</t>
  </si>
  <si>
    <t>王礼鑫</t>
  </si>
  <si>
    <t>孙同振</t>
  </si>
  <si>
    <t>安然</t>
  </si>
  <si>
    <t>任海东</t>
  </si>
  <si>
    <t>江苏海威光电科技有限公司</t>
  </si>
  <si>
    <t>李志宏</t>
  </si>
  <si>
    <t>彭城中</t>
  </si>
  <si>
    <t>江苏和威供应链管理有限公司</t>
  </si>
  <si>
    <t>孙冲</t>
  </si>
  <si>
    <t>江苏图灵智能机器人有限公司</t>
  </si>
  <si>
    <t>王腾飞</t>
  </si>
  <si>
    <t>沈小雨</t>
  </si>
  <si>
    <t>许海峰</t>
  </si>
  <si>
    <t>李昀杰</t>
  </si>
  <si>
    <t>刘伟</t>
  </si>
  <si>
    <t>周扬</t>
  </si>
  <si>
    <t>方启航</t>
  </si>
  <si>
    <t>1000元*10个月</t>
  </si>
  <si>
    <t>2020.07-2020.08非工业企业</t>
  </si>
  <si>
    <t>李仁霞</t>
  </si>
  <si>
    <t>南通东华软件有限公司</t>
  </si>
  <si>
    <t>黄宇</t>
  </si>
  <si>
    <t>汤杰</t>
  </si>
  <si>
    <t>于清州</t>
  </si>
  <si>
    <t>徐鹏</t>
  </si>
  <si>
    <t>王周冬</t>
  </si>
  <si>
    <t>钱睿</t>
  </si>
  <si>
    <t>施建文</t>
  </si>
  <si>
    <t>张劲羽</t>
  </si>
  <si>
    <t>南通晓星变压器有限公司</t>
  </si>
  <si>
    <t>陈磊</t>
  </si>
  <si>
    <t>2019.08</t>
  </si>
  <si>
    <t>2019.08-2020.07</t>
  </si>
  <si>
    <t>500元*8个月+1000元*4个月</t>
  </si>
  <si>
    <t>胡鸿飞</t>
  </si>
  <si>
    <t>魏奔奔</t>
  </si>
  <si>
    <t>谢勇</t>
  </si>
  <si>
    <t>曹庆东</t>
  </si>
  <si>
    <t>顾露露</t>
  </si>
  <si>
    <t>2019.09</t>
  </si>
  <si>
    <t>南通联发信息科技有限公司</t>
  </si>
  <si>
    <t>2019.09-2020.08</t>
  </si>
  <si>
    <t>500元*7个月+1000元*5个月</t>
  </si>
  <si>
    <t>缪舒萌</t>
  </si>
  <si>
    <t>高宁</t>
  </si>
  <si>
    <t>韩良颖</t>
  </si>
  <si>
    <t>邓泽宇</t>
  </si>
  <si>
    <t>江苏联发纺织股份有限公司</t>
  </si>
  <si>
    <t>王玉霞</t>
  </si>
  <si>
    <t>江苏联发高端纺织技术研究院</t>
  </si>
  <si>
    <t>刘玉从</t>
  </si>
  <si>
    <t>江苏联友科研仪器有限公司</t>
  </si>
  <si>
    <t>赵建兰</t>
  </si>
  <si>
    <t>江苏康德蛋业有限公司</t>
  </si>
  <si>
    <t>张梦迪</t>
  </si>
  <si>
    <t>1500元*6个月+2000元*6个月</t>
  </si>
  <si>
    <t>邵李娜</t>
  </si>
  <si>
    <t>南通龙洋水产有限公司</t>
  </si>
  <si>
    <t>滨海新区</t>
  </si>
  <si>
    <t>印锟</t>
  </si>
  <si>
    <t>王志鹏</t>
  </si>
  <si>
    <t>李磊</t>
  </si>
  <si>
    <t>王美婧</t>
  </si>
  <si>
    <t>中洋生物科技（上海）股份有限公司海安研发中心</t>
  </si>
  <si>
    <t>陈志鹏</t>
  </si>
  <si>
    <t>刘海</t>
  </si>
  <si>
    <t>500元*9个月+1000元*3个月</t>
  </si>
  <si>
    <t>2020.12个体参保</t>
  </si>
  <si>
    <t>黄维</t>
  </si>
  <si>
    <t>南通中孵创新孵化器有限公司</t>
  </si>
  <si>
    <t>上湖创新区</t>
  </si>
  <si>
    <t>梁晨玲</t>
  </si>
  <si>
    <t>2019.04-2020.10个体参保</t>
  </si>
  <si>
    <t>1000元*9个月</t>
  </si>
  <si>
    <t>2020.08-10非工业企业</t>
  </si>
  <si>
    <t>蒋维蔚</t>
  </si>
  <si>
    <t>江苏明江阀业有限公司</t>
  </si>
  <si>
    <t>南莫镇</t>
  </si>
  <si>
    <t>2018.08-2019.07</t>
  </si>
  <si>
    <t>沈洁</t>
  </si>
  <si>
    <t>储诚鹏</t>
  </si>
  <si>
    <t>施婧</t>
  </si>
  <si>
    <t>王立建</t>
  </si>
  <si>
    <t>高级工程师</t>
  </si>
  <si>
    <t>南通普瑞特机械有限公司</t>
  </si>
  <si>
    <t>何伟</t>
  </si>
  <si>
    <t>2018.10</t>
  </si>
  <si>
    <t>江苏华艺时装集团股份有限公司</t>
  </si>
  <si>
    <t>500元*6个月</t>
  </si>
  <si>
    <t>2019.04-2019.09社保中断</t>
  </si>
  <si>
    <t>周迎霞</t>
  </si>
  <si>
    <t>江苏拓创科研仪器有限公司</t>
  </si>
  <si>
    <t>毛忠伟</t>
  </si>
  <si>
    <t>海安南京大学高新技术研究院</t>
  </si>
  <si>
    <t>2018.07-2019.06</t>
  </si>
  <si>
    <t>杭嘉濠</t>
  </si>
  <si>
    <t>海安太原科大高端装备及轨道交通技术研发中心</t>
  </si>
  <si>
    <t>张雅</t>
  </si>
  <si>
    <t>南通家惠油脂发展有限公司</t>
  </si>
  <si>
    <t>崔恒星</t>
  </si>
  <si>
    <t>南通三优佳磁业有限公司</t>
  </si>
  <si>
    <t>2020.10个体参保</t>
  </si>
  <si>
    <t>张昊</t>
  </si>
  <si>
    <t>博士</t>
  </si>
  <si>
    <t>江苏博联硕焊接技术有限公司</t>
  </si>
  <si>
    <t>3000元*12个月</t>
  </si>
  <si>
    <t>毛磊</t>
  </si>
  <si>
    <t>江苏宝碟自动化设备有限公司</t>
  </si>
  <si>
    <t>张丽</t>
  </si>
  <si>
    <t>江苏巨邦环境工程集团股份有限公司</t>
  </si>
  <si>
    <t>徐炜</t>
  </si>
  <si>
    <t>江苏晟驰微电子有限公司</t>
  </si>
  <si>
    <t>汪彬彬</t>
  </si>
  <si>
    <t>海安凯美纺织科技有限公司</t>
  </si>
  <si>
    <t>王倩倩</t>
  </si>
  <si>
    <t>南通常安水务有限公司</t>
  </si>
  <si>
    <t>林恒伟</t>
  </si>
  <si>
    <t>南通跃通数控设备股份有限公司</t>
  </si>
  <si>
    <t>阚枫</t>
  </si>
  <si>
    <t>亚太轻合金（南通）科技有限公司</t>
  </si>
  <si>
    <t>500元*5个月</t>
  </si>
  <si>
    <t>2019.02-2019.08社保中断</t>
  </si>
  <si>
    <t>刘若男</t>
  </si>
  <si>
    <t>美亚药业海安有限公司</t>
  </si>
  <si>
    <t>500元*5个月+1000元*2个月</t>
  </si>
  <si>
    <t>2020.06-2021.03社保中断</t>
  </si>
  <si>
    <t>蔡玲玲</t>
  </si>
  <si>
    <t>2018.05</t>
  </si>
  <si>
    <t>江苏奕达研磨材料有限公司</t>
  </si>
  <si>
    <t>2018.05-2019.04</t>
  </si>
  <si>
    <t>顾璟</t>
  </si>
  <si>
    <t>南通世源橡塑科技有限公司</t>
  </si>
  <si>
    <t>徐莲秀</t>
  </si>
  <si>
    <t>江苏江山红化纤有限责任公司</t>
  </si>
  <si>
    <t>墩头镇</t>
  </si>
  <si>
    <t>2019.09-2020.02个体参保</t>
  </si>
  <si>
    <t>葛元园</t>
  </si>
  <si>
    <t>南通市金宏电化设备有限公司</t>
  </si>
  <si>
    <t>李堡镇</t>
  </si>
  <si>
    <t>吕华</t>
  </si>
  <si>
    <t>海安双弘纺织有限公司</t>
  </si>
  <si>
    <t>曲塘镇</t>
  </si>
  <si>
    <t>刘倩</t>
  </si>
  <si>
    <t>2018.07</t>
  </si>
  <si>
    <t>500元*5个月+1000元*3个月</t>
  </si>
  <si>
    <t>2018.07-2019.10非工业企业</t>
  </si>
  <si>
    <t>沈浩</t>
  </si>
  <si>
    <t>张婕晨</t>
  </si>
  <si>
    <t>第二年续领(2018.08-2018.10个体参保)</t>
  </si>
  <si>
    <t>鲍升</t>
  </si>
  <si>
    <t>第二年续领</t>
  </si>
  <si>
    <t>贺鹏翔</t>
  </si>
  <si>
    <t>黄剑平</t>
  </si>
  <si>
    <t>刘小成</t>
  </si>
  <si>
    <t>柯瑞涵</t>
  </si>
  <si>
    <t>王颖</t>
  </si>
  <si>
    <t>曹小鹏</t>
  </si>
  <si>
    <t xml:space="preserve"> 中国天楹股份有限公司</t>
  </si>
  <si>
    <t>1500元*2个月+2000元*10个月</t>
  </si>
  <si>
    <t>景秀颖</t>
  </si>
  <si>
    <t>刘海晨</t>
  </si>
  <si>
    <t>张慧慧</t>
  </si>
  <si>
    <t>第二年续领（2018.08-2018.12个体参保）</t>
  </si>
  <si>
    <t>杨蕊</t>
  </si>
  <si>
    <t>500元*6个月+1000元*6个月</t>
  </si>
  <si>
    <t>刘家宇</t>
  </si>
  <si>
    <t>贲进</t>
  </si>
  <si>
    <t>顾冠龙</t>
  </si>
  <si>
    <t>杨国群</t>
  </si>
  <si>
    <t>唐晓晨</t>
  </si>
  <si>
    <t>江苏天楹城市环境服务有限公司</t>
  </si>
  <si>
    <t>汪禹</t>
  </si>
  <si>
    <t>张露</t>
  </si>
  <si>
    <t>江苏天楹之光光电科技有限公司</t>
  </si>
  <si>
    <t>夏惠进</t>
  </si>
  <si>
    <t>陈奕</t>
  </si>
  <si>
    <t>徐蓉蓉</t>
  </si>
  <si>
    <t>江苏天楹股权投资私募基金管理有限公司</t>
  </si>
  <si>
    <t>周浒</t>
  </si>
  <si>
    <t>徐晓睿</t>
  </si>
  <si>
    <t>吴思惠</t>
  </si>
  <si>
    <t>蔡大鹏</t>
  </si>
  <si>
    <t>南通联发印染有限公司</t>
  </si>
  <si>
    <t>周广俊</t>
  </si>
  <si>
    <t>韩小梅</t>
  </si>
  <si>
    <t>刘冰</t>
  </si>
  <si>
    <t>丁俊杰</t>
  </si>
  <si>
    <t>殷晨霞</t>
  </si>
  <si>
    <t>杨程钦</t>
  </si>
  <si>
    <t>花章敏</t>
  </si>
  <si>
    <t>谷帅</t>
  </si>
  <si>
    <t>吴海争</t>
  </si>
  <si>
    <t>夏文灿</t>
  </si>
  <si>
    <t>刘张颖</t>
  </si>
  <si>
    <t>吴海山</t>
  </si>
  <si>
    <t>贲坡</t>
  </si>
  <si>
    <t>徐礼亮</t>
  </si>
  <si>
    <t>朱海洋</t>
  </si>
  <si>
    <t>唐金灿</t>
  </si>
  <si>
    <t>翟顺梅</t>
  </si>
  <si>
    <t>侯存鹏</t>
  </si>
  <si>
    <t>石炳波</t>
  </si>
  <si>
    <t>缪亚峰</t>
  </si>
  <si>
    <t>黄亮</t>
  </si>
  <si>
    <t>贲晶晶</t>
  </si>
  <si>
    <t>南通勺海车辆部件有限公司</t>
  </si>
  <si>
    <t>谢树宽</t>
  </si>
  <si>
    <t>江苏铭利达科技有限公司</t>
  </si>
  <si>
    <t>1500元*12个月</t>
  </si>
  <si>
    <t>殷建国</t>
  </si>
  <si>
    <t>薛磊</t>
  </si>
  <si>
    <t>赵志强</t>
  </si>
  <si>
    <t>江苏飞亚化学工业有限公司</t>
  </si>
  <si>
    <t>2012.12-2013.11</t>
  </si>
  <si>
    <t>王堃</t>
  </si>
  <si>
    <t>吴鑫</t>
  </si>
  <si>
    <t>毛鹏强</t>
  </si>
  <si>
    <t>葛鸿</t>
  </si>
  <si>
    <t>鲍金锋</t>
  </si>
  <si>
    <t>1500元*9个月+2000元*3个月</t>
  </si>
  <si>
    <t>刘益茗</t>
  </si>
  <si>
    <t>第二年续领（原名刘俐杏）</t>
  </si>
  <si>
    <t>戎思安</t>
  </si>
  <si>
    <t>杨伟杰</t>
  </si>
  <si>
    <t>赵逸</t>
  </si>
  <si>
    <t>钟伟</t>
  </si>
  <si>
    <t>罗振宇</t>
  </si>
  <si>
    <t>顾雷</t>
  </si>
  <si>
    <t>第二年续领（2019.06个体参保）</t>
  </si>
  <si>
    <t>丁孝云</t>
  </si>
  <si>
    <t>朱海花</t>
  </si>
  <si>
    <t>南通鼎鑫电池有限公司</t>
  </si>
  <si>
    <t>江婧秋</t>
  </si>
  <si>
    <t>徐佳</t>
  </si>
  <si>
    <t>江苏华艺服饰有限公司</t>
  </si>
  <si>
    <t>张艳</t>
  </si>
  <si>
    <t>丁帅</t>
  </si>
  <si>
    <t>江苏银溢电机科技有限公司</t>
  </si>
  <si>
    <t>徐兵</t>
  </si>
  <si>
    <t>谢赟</t>
  </si>
  <si>
    <t>吴阳</t>
  </si>
  <si>
    <t>1500元*8个月+2000元*4个月</t>
  </si>
  <si>
    <t>贲海鹏</t>
  </si>
  <si>
    <t>江苏华兴压力容器有限公司</t>
  </si>
  <si>
    <t>万涤瑕</t>
  </si>
  <si>
    <t>青山绿水（南通）检验检测有限公司（2019.12-2021.05南通家惠油脂发展有限公司）</t>
  </si>
  <si>
    <t>2020.12-2021.05</t>
  </si>
  <si>
    <t>1000元*6个月</t>
  </si>
  <si>
    <t>第二年续领（现单位非工业企业）</t>
  </si>
  <si>
    <t>毛加丽</t>
  </si>
  <si>
    <t>张璐</t>
  </si>
  <si>
    <t>南通米兰特电气有限公司</t>
  </si>
  <si>
    <t>韩笑</t>
  </si>
  <si>
    <t>南通洁万家纺织有限公司</t>
  </si>
  <si>
    <t>徐婧婧</t>
  </si>
  <si>
    <t>江苏金洲粮油食品有限公司</t>
  </si>
  <si>
    <t>葛宏峰</t>
  </si>
  <si>
    <t>江苏俊启生物科技股份有限公司</t>
  </si>
  <si>
    <t>顾莹莹</t>
  </si>
  <si>
    <t>顾馨</t>
  </si>
  <si>
    <t>鑫缘茧丝绸集团股份有限公司</t>
  </si>
  <si>
    <t>郁军剑</t>
  </si>
  <si>
    <t>江苏左恩环境科技有限公司</t>
  </si>
  <si>
    <t>丁文祥</t>
  </si>
  <si>
    <t>江苏弘盛新材料股份有限公司</t>
  </si>
  <si>
    <t>吴晔文</t>
  </si>
  <si>
    <t>江苏福克斯新能源科技有限公司</t>
  </si>
  <si>
    <t>钱卫兰</t>
  </si>
  <si>
    <t>宝丽木业海安有限公司</t>
  </si>
  <si>
    <t>吴雅惠</t>
  </si>
  <si>
    <t>江苏赛莱雅工艺服饰用品有限公司</t>
  </si>
  <si>
    <t>黄国庆</t>
  </si>
  <si>
    <t>何云峰</t>
  </si>
  <si>
    <t>江苏晨朗电子集团有限公司</t>
  </si>
  <si>
    <t>陈冬冬</t>
  </si>
  <si>
    <t>江苏东恒光电有限公司</t>
  </si>
  <si>
    <t>周霞</t>
  </si>
  <si>
    <t>海安巨鼎混凝土有限公司</t>
  </si>
  <si>
    <t>金纯</t>
  </si>
  <si>
    <t>李慧峰</t>
  </si>
  <si>
    <t>江苏骆氏减震件有限公司</t>
  </si>
  <si>
    <t>1000元*13个月</t>
  </si>
  <si>
    <t>第二年续领（2019.10-2020.9补发1000元）</t>
  </si>
  <si>
    <t>王平</t>
  </si>
  <si>
    <t>佳力士添加剂（海安）有限公司</t>
  </si>
  <si>
    <t>李雅琪</t>
  </si>
  <si>
    <t>陈轶谞</t>
  </si>
  <si>
    <t>王桂龙</t>
  </si>
  <si>
    <t>海安石油化工厂</t>
  </si>
  <si>
    <t>范志雯</t>
  </si>
  <si>
    <t>南通太平洋数控机床有限公司</t>
  </si>
  <si>
    <t>许希晨</t>
  </si>
  <si>
    <t>南通新控智能科技有限公司</t>
  </si>
  <si>
    <t>徐尉然</t>
  </si>
  <si>
    <t>合迪科技江苏有限公司</t>
  </si>
  <si>
    <t>500元*1个月+1000元*8个月</t>
  </si>
  <si>
    <t>第二年续领（2020.12-2021.07社保中断）</t>
  </si>
  <si>
    <t>任海斌</t>
  </si>
  <si>
    <t>陈立</t>
  </si>
  <si>
    <t>南通宝得利机械制造有限公司</t>
  </si>
  <si>
    <t>曹加俊</t>
  </si>
  <si>
    <t>江苏珂地波纹管有限公司</t>
  </si>
  <si>
    <t>班阳</t>
  </si>
  <si>
    <t>江苏亚威环境工程有限公司</t>
  </si>
  <si>
    <t>白甸镇</t>
  </si>
  <si>
    <t>2018.01-2018.12</t>
  </si>
  <si>
    <t>1000元*4个月+1500元*8个月</t>
  </si>
  <si>
    <t>张爱书</t>
  </si>
  <si>
    <t>南通升辉机械有限公司</t>
  </si>
  <si>
    <t>卢纯</t>
  </si>
  <si>
    <t>江苏鹏飞集团股份有限公司</t>
  </si>
  <si>
    <t>大公镇</t>
  </si>
  <si>
    <t>李定</t>
  </si>
  <si>
    <t>珀泰蓝智能卫浴科技（江苏）有限公司</t>
  </si>
  <si>
    <t>康玲丽</t>
  </si>
  <si>
    <t>江苏天成蛋业有限公司</t>
  </si>
  <si>
    <t>刘灵</t>
  </si>
  <si>
    <t>南通瑞鑫电子电器有限公司</t>
  </si>
  <si>
    <t>蒋文靖</t>
  </si>
  <si>
    <t>第三年续领</t>
  </si>
  <si>
    <t>方振华</t>
  </si>
  <si>
    <t>解琳</t>
  </si>
  <si>
    <t>王宇晴</t>
  </si>
  <si>
    <t>金皓天</t>
  </si>
  <si>
    <t>孙王杰</t>
  </si>
  <si>
    <t>张乾超</t>
  </si>
  <si>
    <t>姜鹏</t>
  </si>
  <si>
    <t>谈济萱</t>
  </si>
  <si>
    <t>潘磊</t>
  </si>
  <si>
    <t>侯娟</t>
  </si>
  <si>
    <t>李齐</t>
  </si>
  <si>
    <t>喻俊瑞</t>
  </si>
  <si>
    <t>王健</t>
  </si>
  <si>
    <t xml:space="preserve">江苏铁锚玻璃股份有限公司          </t>
  </si>
  <si>
    <t>2015.01-2015.12</t>
  </si>
  <si>
    <t>张祥</t>
  </si>
  <si>
    <t>2017.10</t>
  </si>
  <si>
    <t>陈梅杰</t>
  </si>
  <si>
    <t>谢竹青</t>
  </si>
  <si>
    <t>2018.11-2019.10</t>
  </si>
  <si>
    <t>1500元*11个月</t>
  </si>
  <si>
    <t>第三年续领（2018.9-2018.11社保中断）</t>
  </si>
  <si>
    <t xml:space="preserve">周海涛 </t>
  </si>
  <si>
    <t>1500元*4个月+2000元*8个月</t>
  </si>
  <si>
    <t>李鹏</t>
  </si>
  <si>
    <t>陈宇哲</t>
  </si>
  <si>
    <t>1000元*4个月</t>
  </si>
  <si>
    <t>第三年续领（扣除2018.6-2019.9个体参保）</t>
  </si>
  <si>
    <t>钱岑</t>
  </si>
  <si>
    <t>杨东东</t>
  </si>
  <si>
    <t>丁佳婷</t>
  </si>
  <si>
    <t>第三年续领（2021.01-2021.03社保中断）</t>
  </si>
  <si>
    <t>徐海鹏</t>
  </si>
  <si>
    <t>章晓霞</t>
  </si>
  <si>
    <t>汪学文</t>
  </si>
  <si>
    <t>施培培</t>
  </si>
  <si>
    <t>崔业霞</t>
  </si>
  <si>
    <t>陈鹏</t>
  </si>
  <si>
    <t>许瑶</t>
  </si>
  <si>
    <t>杨岚兰</t>
  </si>
  <si>
    <t>王璐瑶</t>
  </si>
  <si>
    <t>陈义培</t>
  </si>
  <si>
    <t>涂翰卿</t>
  </si>
  <si>
    <t>崔柳青</t>
  </si>
  <si>
    <t>史磊磊</t>
  </si>
  <si>
    <t>张文龙</t>
  </si>
  <si>
    <t>张琳琳</t>
  </si>
  <si>
    <t>1500元*1个月+2000元*11个月</t>
  </si>
  <si>
    <t>朱新鹏</t>
  </si>
  <si>
    <t>江苏亢钧生物科技有限公司</t>
  </si>
  <si>
    <t>郭艳波</t>
  </si>
  <si>
    <t>吉久颖</t>
  </si>
  <si>
    <t>吉慧</t>
  </si>
  <si>
    <t>刘劲松</t>
  </si>
  <si>
    <t>领军人才</t>
  </si>
  <si>
    <t>江苏弘琪工业自动化有限公司</t>
  </si>
  <si>
    <t>4000元*12个月</t>
  </si>
  <si>
    <t>王玉斐</t>
  </si>
  <si>
    <t>南通海盟纺织科技有限公司</t>
  </si>
  <si>
    <t>1000元*11个月</t>
  </si>
  <si>
    <t>第三年续领（减去2019.1-2领的1000元）</t>
  </si>
  <si>
    <t>王华</t>
  </si>
  <si>
    <t>江苏亘德科技有限公司</t>
  </si>
  <si>
    <t>倪明</t>
  </si>
  <si>
    <t>南通众润混凝土有限公司</t>
  </si>
  <si>
    <t>陈萍萍</t>
  </si>
  <si>
    <t>王进峰</t>
  </si>
  <si>
    <t>合计金额（元）：</t>
  </si>
  <si>
    <t>说明：2018年5月之前生活津贴标准：硕士每月1000元，博士每月1600元。（不含2018年5月）</t>
  </si>
  <si>
    <t xml:space="preserve">      2018年5月之后生活津贴标准：普通本科每月500元，“双一流”本科每月1000元，硕士每月1500元，博士每月3000元。</t>
  </si>
  <si>
    <t xml:space="preserve">      2020年4月之后生活津贴标准：本科、技师每月1000元，硕士、高级技师、副高、一建每月2000元，博士、正高每月3000元。</t>
  </si>
  <si>
    <t>附件2：</t>
  </si>
  <si>
    <t>2021年第二批次高层次人才享受个税补贴明细表</t>
  </si>
  <si>
    <t>高层次人才类别</t>
  </si>
  <si>
    <t> 工作单位</t>
  </si>
  <si>
    <t>按政策可享受补贴年限</t>
  </si>
  <si>
    <t>已享受补贴年限</t>
  </si>
  <si>
    <t>本次享受年限</t>
  </si>
  <si>
    <t>享受补贴时间段</t>
  </si>
  <si>
    <t>补贴金额（元）</t>
  </si>
  <si>
    <t>备 注</t>
  </si>
  <si>
    <t>贾学军</t>
  </si>
  <si>
    <t>紧缺管理型人才</t>
  </si>
  <si>
    <t>/</t>
  </si>
  <si>
    <t>路林</t>
  </si>
  <si>
    <t>况园林</t>
  </si>
  <si>
    <t>2016.08</t>
  </si>
  <si>
    <t>王安春</t>
  </si>
  <si>
    <t>王启豪</t>
  </si>
  <si>
    <t>2019.07-2019.09及2020.10-2021.06</t>
  </si>
  <si>
    <t>雍太章</t>
  </si>
  <si>
    <t>周华</t>
  </si>
  <si>
    <t>2009.10</t>
  </si>
  <si>
    <t>2017.09</t>
  </si>
  <si>
    <t>苏红阳</t>
  </si>
  <si>
    <t>2018.11</t>
  </si>
  <si>
    <t>南通冠优达磁业股份有限公司</t>
  </si>
  <si>
    <t>易毅</t>
  </si>
  <si>
    <t>赵小红</t>
  </si>
  <si>
    <t>黄柱</t>
  </si>
  <si>
    <t>黄启欣</t>
  </si>
  <si>
    <t>江苏永通新材料科技有限公司</t>
  </si>
  <si>
    <t>2015.11-2017.06及2019.07-2019.10</t>
  </si>
  <si>
    <t>附件3：</t>
  </si>
  <si>
    <t>2021年第二批次人才落户补助明细表</t>
  </si>
  <si>
    <t>姓名</t>
  </si>
  <si>
    <t>类别</t>
  </si>
  <si>
    <t>落户时间</t>
  </si>
  <si>
    <t>金额</t>
  </si>
  <si>
    <t>2020.12.14</t>
  </si>
  <si>
    <t>顾本华</t>
  </si>
  <si>
    <t>2021.04.21</t>
  </si>
  <si>
    <t>曹越</t>
  </si>
  <si>
    <t>2020.12.16</t>
  </si>
  <si>
    <t>卜广玖</t>
  </si>
  <si>
    <t>2021.01.26</t>
  </si>
  <si>
    <t>李祥</t>
  </si>
  <si>
    <t>2021.03.23</t>
  </si>
  <si>
    <t>谢晋锋</t>
  </si>
  <si>
    <t>2020.12.24</t>
  </si>
  <si>
    <t>2018.10.09</t>
  </si>
  <si>
    <t>周小兵</t>
  </si>
  <si>
    <t>2019.8.21</t>
  </si>
  <si>
    <t>2020.11.18</t>
  </si>
  <si>
    <t>韩春燕</t>
  </si>
  <si>
    <t>2021.03.08</t>
  </si>
  <si>
    <t>吴亚军</t>
  </si>
  <si>
    <t>2019.10.29</t>
  </si>
  <si>
    <t>2020.11.17</t>
  </si>
  <si>
    <t>范贝贝</t>
  </si>
  <si>
    <t>大专</t>
  </si>
  <si>
    <t>2021.01.29</t>
  </si>
  <si>
    <t>说明：专科1000元，本科以上3000元。（海安籍）</t>
  </si>
  <si>
    <t xml:space="preserve">      专科3000元，本科以上5000元。（非海安籍）</t>
  </si>
  <si>
    <t>附件4：</t>
  </si>
  <si>
    <t>2021年第二批次人才购房补贴明细表</t>
  </si>
  <si>
    <t>来海时间及单位</t>
  </si>
  <si>
    <t>购房时间</t>
  </si>
  <si>
    <t>补助总额（元）</t>
  </si>
  <si>
    <t>比例</t>
  </si>
  <si>
    <t>补助金额（元）</t>
  </si>
  <si>
    <t>乐斌</t>
  </si>
  <si>
    <t>硕士（省双创人才）</t>
  </si>
  <si>
    <t>2018.06 南通华欣民福工业技术有限公司</t>
  </si>
  <si>
    <t>2019.10.25</t>
  </si>
  <si>
    <t>第二次续领</t>
  </si>
  <si>
    <t>2018.07 江苏铁锚玻璃股份有限公司</t>
  </si>
  <si>
    <t>2018.8.14</t>
  </si>
  <si>
    <t>2018.11 江苏铁锚玻璃股份有限公司</t>
  </si>
  <si>
    <t>2019.12.23</t>
  </si>
  <si>
    <t>2018.07 江苏启达机电有限公司</t>
  </si>
  <si>
    <t>2020.01.16</t>
  </si>
  <si>
    <t>张国伟</t>
  </si>
  <si>
    <t>2019.12 江苏文凤化纤集团有限公司</t>
  </si>
  <si>
    <t>2019.7.10</t>
  </si>
  <si>
    <t>2018.07 南通普瑞特机械有限公司</t>
  </si>
  <si>
    <t>2018.06.19</t>
  </si>
  <si>
    <t>2019.05 江苏天楹环保能源成套设备有限公司</t>
  </si>
  <si>
    <t>2019.01.07</t>
  </si>
  <si>
    <t>2019.07 江苏巨邦环境工程集团股份有限公司</t>
  </si>
  <si>
    <t>2020.06.30</t>
  </si>
  <si>
    <t>2019.11 江苏联发纺织股份有限公司</t>
  </si>
  <si>
    <t>2019.11.21</t>
  </si>
  <si>
    <t>2019.07 西蒙电气（中国）有限公司</t>
  </si>
  <si>
    <t>2019.07.30</t>
  </si>
  <si>
    <t>2018.09 南通龙洋水产有限公司</t>
  </si>
  <si>
    <t>2020.04.15</t>
  </si>
  <si>
    <t>2018.09 齐克庞德电子（江苏）有限公司</t>
  </si>
  <si>
    <t>2018.06.13</t>
  </si>
  <si>
    <t>第三次续领</t>
  </si>
  <si>
    <t>朱文洁</t>
  </si>
  <si>
    <t>2019.06 江苏梵想建材科技有限公司</t>
  </si>
  <si>
    <t>2019.10.10</t>
  </si>
  <si>
    <t>2018.06 南通众润混凝土有限公司</t>
  </si>
  <si>
    <t>2019.10.18</t>
  </si>
  <si>
    <t>2019.08 江苏铁锚玻璃股份有限公司</t>
  </si>
  <si>
    <t>2021.04.20</t>
  </si>
  <si>
    <t>首次申请</t>
  </si>
  <si>
    <t>2018.12 江苏铁锚玻璃股份有限公司</t>
  </si>
  <si>
    <t>2019.06.11</t>
  </si>
  <si>
    <t>陆晶晶</t>
  </si>
  <si>
    <t>2018.10 江苏真磊新材料有限公司</t>
  </si>
  <si>
    <t>2021.04.13</t>
  </si>
  <si>
    <t>2018.07  江苏飞亚化学工业集团股份有限公司</t>
  </si>
  <si>
    <t>2021.06.29</t>
  </si>
  <si>
    <t>2018.07 海安南京大学高新技术研究院</t>
  </si>
  <si>
    <t>2018.09.06</t>
  </si>
  <si>
    <t>2019.06  江苏威尔曼科技有限公司</t>
  </si>
  <si>
    <t>2021.01.25</t>
  </si>
  <si>
    <t>2019.10 中国天楹股份有限公司</t>
  </si>
  <si>
    <t>2021.04.07</t>
  </si>
  <si>
    <t>2020.12 西蒙电气（中国）有限公司</t>
  </si>
  <si>
    <t>2021.04.25</t>
  </si>
  <si>
    <t>2019.03 西蒙电气（中国）有限公司</t>
  </si>
  <si>
    <t>2019.05.17</t>
  </si>
  <si>
    <t>陆海彬</t>
  </si>
  <si>
    <t>2018.06 西蒙电气（中国）有限公司</t>
  </si>
  <si>
    <t>2021.02.24</t>
  </si>
  <si>
    <t>2018.11  江苏福克斯新能源有限公司</t>
  </si>
  <si>
    <t>2021.06.18</t>
  </si>
  <si>
    <t>2019.06 江苏东恒光电有限公司</t>
  </si>
  <si>
    <t>2021.08.11</t>
  </si>
  <si>
    <t>2020.08 江苏东材新材料有限责任公司</t>
  </si>
  <si>
    <t>2019.07.29</t>
  </si>
  <si>
    <t>2019.03 合迪科技江苏有限公司</t>
  </si>
  <si>
    <t>2021.05.19</t>
  </si>
  <si>
    <t>2018.05 江苏奕达研磨材料有限公司</t>
  </si>
  <si>
    <t>2021.03.19</t>
  </si>
  <si>
    <t>2019.07 中洋生物科技（上海）股份有限公司海安研发中心</t>
  </si>
  <si>
    <t>2021.07.07</t>
  </si>
  <si>
    <t>2019.12 南通宝得利机械制造有限公司</t>
  </si>
  <si>
    <t>2021.08.18</t>
  </si>
  <si>
    <t>附件5：</t>
  </si>
  <si>
    <t>2021年第二批次企业委托引才资助资金明细表</t>
  </si>
  <si>
    <t>联系人</t>
  </si>
  <si>
    <t>申请单位</t>
  </si>
  <si>
    <t>猎头服务费</t>
  </si>
  <si>
    <t>补贴比例</t>
  </si>
  <si>
    <t>补贴金额</t>
  </si>
  <si>
    <t>史丽华</t>
  </si>
  <si>
    <t>说明：市财政按服务费的30%给予企业补贴，每引进一人最高补贴5万元。</t>
  </si>
  <si>
    <t>附件6：</t>
  </si>
  <si>
    <t>2021年第二批次企业人才薪酬补贴申请明细表</t>
  </si>
  <si>
    <t>引进人才</t>
  </si>
  <si>
    <t>申请享受时间</t>
  </si>
  <si>
    <t>申请金额（元）</t>
  </si>
  <si>
    <t>说明：连续三年给予10%的薪酬补贴补贴，每家企业（包括同一个企业集团）每年最高30万元。</t>
  </si>
  <si>
    <t>附件7：</t>
  </si>
  <si>
    <t>2021年第二批次本土人才补助明细表</t>
  </si>
  <si>
    <t>申请人</t>
  </si>
  <si>
    <t>单位名称</t>
  </si>
  <si>
    <t>所属区镇</t>
  </si>
  <si>
    <t>申请奖项</t>
  </si>
  <si>
    <t>陈伟</t>
  </si>
  <si>
    <t>海安翊晨家庭农场</t>
  </si>
  <si>
    <t>省乡土人才“三带”新秀</t>
  </si>
  <si>
    <t>于清荣</t>
  </si>
  <si>
    <t>海安俞万家庭农场</t>
  </si>
  <si>
    <t>省乡土人才“三带”能手</t>
  </si>
  <si>
    <t>附件10：</t>
  </si>
  <si>
    <t>2019年高层次人才创办企业贷款贴息明细表</t>
  </si>
  <si>
    <t>时间：2019年7月</t>
  </si>
  <si>
    <t>法人</t>
  </si>
  <si>
    <t>申请项目</t>
  </si>
  <si>
    <t>贷款</t>
  </si>
  <si>
    <t>同期基准利率</t>
  </si>
  <si>
    <t>贴息</t>
  </si>
  <si>
    <t>联系电话</t>
  </si>
  <si>
    <t>合计金额（元）</t>
  </si>
  <si>
    <t>说明：贷款时间实际为11个月（2000000*4.35%*11/12）</t>
  </si>
  <si>
    <t>附件8：</t>
  </si>
  <si>
    <t>2021年第二批次高技能人才培养激励补贴明细表</t>
  </si>
  <si>
    <t>杨晨</t>
  </si>
  <si>
    <t>上海水星家纺海安有限公司</t>
  </si>
  <si>
    <t>技师</t>
  </si>
  <si>
    <t>附件9：</t>
  </si>
  <si>
    <t>2021年第二批次专业技术人才奖励明细表</t>
  </si>
  <si>
    <t>取得职称</t>
  </si>
  <si>
    <t>取得时间</t>
  </si>
  <si>
    <t>辛嘉庆</t>
  </si>
  <si>
    <t>2020.12.12</t>
  </si>
  <si>
    <t>王强</t>
  </si>
  <si>
    <t>李明勇</t>
  </si>
  <si>
    <t>周森</t>
  </si>
  <si>
    <t>2020.06.24</t>
  </si>
  <si>
    <t>杨正华</t>
  </si>
  <si>
    <t>2021.11.02</t>
  </si>
  <si>
    <t>于银军</t>
  </si>
  <si>
    <t>卞晓云</t>
  </si>
  <si>
    <t>正高级工程师</t>
  </si>
  <si>
    <t>丁孝荣</t>
  </si>
  <si>
    <t>2020.11.08</t>
  </si>
  <si>
    <t>赵正萍</t>
  </si>
  <si>
    <t>严江萍</t>
  </si>
  <si>
    <t>李军</t>
  </si>
  <si>
    <t>2020.12.10</t>
  </si>
  <si>
    <t>2021年第二批次技术转移机构及技术经纪人服务企业绩效申报表</t>
  </si>
  <si>
    <t>实际补贴（元）</t>
  </si>
  <si>
    <t>何鹏</t>
  </si>
  <si>
    <t>舒朝辉</t>
  </si>
  <si>
    <t>邓永胜</t>
  </si>
  <si>
    <t>於朝广</t>
  </si>
  <si>
    <t>说明：按照技术合同实际成交额2%的比例给予奖励，每人最高不超过3万元。</t>
  </si>
  <si>
    <t>附件11：</t>
  </si>
  <si>
    <t>2021年第二批次企业资助经济困难学生补助申请表</t>
  </si>
  <si>
    <t>附件12：</t>
  </si>
  <si>
    <t>2021年第二批次博士后工作站补助申请明细表</t>
  </si>
  <si>
    <t>设站单位</t>
  </si>
  <si>
    <t>收款人</t>
  </si>
  <si>
    <t>博士后工作站建站补助</t>
  </si>
  <si>
    <t>南通曙光机电工程有限公司</t>
  </si>
  <si>
    <t>附件13:</t>
  </si>
  <si>
    <t>2021年第二批次入选“科技企业家”培养工程补贴明细表</t>
  </si>
  <si>
    <t>田正稳</t>
  </si>
  <si>
    <t>江苏亚威变压器有限公司</t>
  </si>
  <si>
    <t>附件14：</t>
  </si>
  <si>
    <t>2021年第二批次海安市人才公寓租住收费明细</t>
  </si>
  <si>
    <t>小区名称</t>
  </si>
  <si>
    <t>面积（㎡）</t>
  </si>
  <si>
    <t>租住人姓名</t>
  </si>
  <si>
    <t>应收租金（元）</t>
  </si>
  <si>
    <t>补贴标准</t>
  </si>
  <si>
    <t>补贴租金（元）</t>
  </si>
  <si>
    <t>恒盛佳苑</t>
  </si>
  <si>
    <t>王伯松</t>
  </si>
  <si>
    <t>江苏省双创人才</t>
  </si>
  <si>
    <t>邵雪航</t>
  </si>
  <si>
    <t>教授（正高）</t>
  </si>
  <si>
    <t>刘来祥</t>
  </si>
  <si>
    <t>实际投资额3亿以上企业负责人</t>
  </si>
  <si>
    <t>朱凉伟</t>
  </si>
  <si>
    <t>田国君</t>
  </si>
  <si>
    <t>杨帆</t>
  </si>
  <si>
    <t>双创团队核心人物</t>
  </si>
  <si>
    <t>孙钟华</t>
  </si>
  <si>
    <t>李要建</t>
  </si>
  <si>
    <t>刘丹</t>
  </si>
  <si>
    <t>王声培</t>
  </si>
  <si>
    <t>潘振海</t>
  </si>
  <si>
    <t>刘升高</t>
  </si>
  <si>
    <t>千人计划</t>
  </si>
  <si>
    <t>臧曙光</t>
  </si>
  <si>
    <t>张为峰</t>
  </si>
  <si>
    <t>说明：资金转至瑞海名下账户</t>
  </si>
  <si>
    <t>附件15：</t>
  </si>
  <si>
    <t>关于科教华庭（双楼）人才公寓建设资金结算申请</t>
  </si>
  <si>
    <t>项目名称</t>
  </si>
  <si>
    <t>单位</t>
  </si>
  <si>
    <t>数量</t>
  </si>
  <si>
    <t>单价</t>
  </si>
  <si>
    <t>金额(元）</t>
  </si>
  <si>
    <t>地胶</t>
  </si>
  <si>
    <t>平方米</t>
  </si>
  <si>
    <t>55元</t>
  </si>
  <si>
    <t>墙纸</t>
  </si>
  <si>
    <t>45元</t>
  </si>
  <si>
    <t>550黑胶喷绘围挡制作安装</t>
  </si>
  <si>
    <t>22元</t>
  </si>
  <si>
    <t>1、2号楼金属牌</t>
  </si>
  <si>
    <t>个</t>
  </si>
  <si>
    <t>250元</t>
  </si>
  <si>
    <t>保洁</t>
  </si>
  <si>
    <t>项</t>
  </si>
  <si>
    <t>说明：资金转至江苏镜虹市政工程有限公司</t>
  </si>
</sst>
</file>

<file path=xl/styles.xml><?xml version="1.0" encoding="utf-8"?>
<styleSheet xmlns="http://schemas.openxmlformats.org/spreadsheetml/2006/main">
  <numFmts count="8"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;[Red]0"/>
    <numFmt numFmtId="178" formatCode="0_ "/>
    <numFmt numFmtId="179" formatCode="0.00_ "/>
  </numFmts>
  <fonts count="4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22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24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4" borderId="13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40" fillId="19" borderId="12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>
      <alignment vertical="center"/>
    </xf>
    <xf numFmtId="0" fontId="7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49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8" fontId="0" fillId="0" borderId="0" xfId="0" applyNumberFormat="1" applyFont="1" applyAlignment="1" applyProtection="1">
      <alignment horizontal="left" vertical="center"/>
      <protection locked="0"/>
    </xf>
    <xf numFmtId="178" fontId="7" fillId="0" borderId="0" xfId="0" applyNumberFormat="1" applyFont="1" applyAlignment="1" applyProtection="1">
      <alignment horizontal="center" vertical="center"/>
      <protection locked="0"/>
    </xf>
    <xf numFmtId="178" fontId="5" fillId="0" borderId="0" xfId="0" applyNumberFormat="1" applyFont="1" applyAlignment="1" applyProtection="1">
      <alignment horizontal="right" vertical="center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178" fontId="26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57" fontId="22" fillId="0" borderId="0" xfId="0" applyNumberFormat="1" applyFont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57" fontId="22" fillId="0" borderId="0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0"/>
  <sheetViews>
    <sheetView zoomScale="90" zoomScaleNormal="90" topLeftCell="A314" workbookViewId="0">
      <selection activeCell="O281" sqref="O281"/>
    </sheetView>
  </sheetViews>
  <sheetFormatPr defaultColWidth="9.90833333333333" defaultRowHeight="42" customHeight="1"/>
  <cols>
    <col min="1" max="1" width="5.81666666666667" style="188" customWidth="1"/>
    <col min="2" max="2" width="9.93333333333333" style="188" customWidth="1"/>
    <col min="3" max="3" width="8.625" style="190" customWidth="1"/>
    <col min="4" max="4" width="14.9916666666667" style="190" customWidth="1"/>
    <col min="5" max="5" width="30.8916666666667" style="191" customWidth="1"/>
    <col min="6" max="6" width="14.9916666666667" style="190" customWidth="1"/>
    <col min="7" max="7" width="18.2166666666667" style="188" customWidth="1"/>
    <col min="8" max="10" width="10.625" style="188" customWidth="1"/>
    <col min="11" max="11" width="18.3916666666667" style="188" customWidth="1"/>
    <col min="12" max="12" width="10.625" style="190" customWidth="1"/>
    <col min="13" max="13" width="16.8" style="188" customWidth="1"/>
    <col min="14" max="14" width="15.3083333333333" style="188" customWidth="1"/>
    <col min="15" max="15" width="16.95" style="188" customWidth="1"/>
    <col min="16" max="16" width="22.4333333333333" style="188" customWidth="1"/>
    <col min="17" max="17" width="26.4833333333333" style="188" customWidth="1"/>
    <col min="18" max="18" width="9" style="188" customWidth="1"/>
    <col min="19" max="16384" width="9" style="188"/>
  </cols>
  <sheetData>
    <row r="1" s="188" customFormat="1" ht="22" customHeight="1" spans="1:17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8"/>
      <c r="O1" s="198"/>
      <c r="P1" s="198"/>
      <c r="Q1" s="198"/>
    </row>
    <row r="2" s="188" customFormat="1" ht="31" customHeight="1" spans="1:17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9"/>
      <c r="O2" s="199"/>
      <c r="P2" s="199"/>
      <c r="Q2" s="199"/>
    </row>
    <row r="3" s="188" customFormat="1" ht="18" customHeight="1" spans="1:17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200"/>
      <c r="O3" s="200"/>
      <c r="P3" s="200"/>
      <c r="Q3" s="200"/>
    </row>
    <row r="4" s="143" customFormat="1" ht="19" customHeight="1" spans="1:13">
      <c r="A4" s="62" t="s">
        <v>3</v>
      </c>
      <c r="B4" s="62" t="s">
        <v>4</v>
      </c>
      <c r="C4" s="62" t="s">
        <v>5</v>
      </c>
      <c r="D4" s="195" t="s">
        <v>6</v>
      </c>
      <c r="E4" s="62" t="s">
        <v>7</v>
      </c>
      <c r="F4" s="62" t="s">
        <v>8</v>
      </c>
      <c r="G4" s="62" t="s">
        <v>9</v>
      </c>
      <c r="H4" s="62" t="s">
        <v>10</v>
      </c>
      <c r="I4" s="62"/>
      <c r="J4" s="62"/>
      <c r="K4" s="62" t="s">
        <v>11</v>
      </c>
      <c r="L4" s="62" t="s">
        <v>12</v>
      </c>
      <c r="M4" s="62" t="s">
        <v>13</v>
      </c>
    </row>
    <row r="5" s="143" customFormat="1" ht="38" customHeight="1" spans="1:13">
      <c r="A5" s="62"/>
      <c r="B5" s="62"/>
      <c r="C5" s="62"/>
      <c r="D5" s="195"/>
      <c r="E5" s="62"/>
      <c r="F5" s="62"/>
      <c r="G5" s="62"/>
      <c r="H5" s="62" t="s">
        <v>14</v>
      </c>
      <c r="I5" s="62" t="s">
        <v>15</v>
      </c>
      <c r="J5" s="62" t="s">
        <v>16</v>
      </c>
      <c r="K5" s="62"/>
      <c r="L5" s="201"/>
      <c r="M5" s="62"/>
    </row>
    <row r="6" s="143" customFormat="1" ht="28" customHeight="1" spans="1:13">
      <c r="A6" s="55">
        <v>1</v>
      </c>
      <c r="B6" s="86" t="s">
        <v>17</v>
      </c>
      <c r="C6" s="86" t="s">
        <v>18</v>
      </c>
      <c r="D6" s="90" t="s">
        <v>19</v>
      </c>
      <c r="E6" s="86" t="s">
        <v>20</v>
      </c>
      <c r="F6" s="86" t="s">
        <v>21</v>
      </c>
      <c r="G6" s="86" t="s">
        <v>22</v>
      </c>
      <c r="H6" s="63">
        <v>0</v>
      </c>
      <c r="I6" s="86">
        <v>0</v>
      </c>
      <c r="J6" s="86">
        <v>2000</v>
      </c>
      <c r="K6" s="86" t="s">
        <v>23</v>
      </c>
      <c r="L6" s="86">
        <v>24000</v>
      </c>
      <c r="M6" s="86"/>
    </row>
    <row r="7" s="143" customFormat="1" ht="28" customHeight="1" spans="1:13">
      <c r="A7" s="55">
        <v>2</v>
      </c>
      <c r="B7" s="86" t="s">
        <v>24</v>
      </c>
      <c r="C7" s="86" t="s">
        <v>18</v>
      </c>
      <c r="D7" s="90">
        <v>2020.11</v>
      </c>
      <c r="E7" s="86" t="s">
        <v>20</v>
      </c>
      <c r="F7" s="86" t="s">
        <v>21</v>
      </c>
      <c r="G7" s="86" t="s">
        <v>25</v>
      </c>
      <c r="H7" s="63">
        <v>0</v>
      </c>
      <c r="I7" s="86">
        <v>0</v>
      </c>
      <c r="J7" s="86">
        <v>2000</v>
      </c>
      <c r="K7" s="86" t="s">
        <v>23</v>
      </c>
      <c r="L7" s="86">
        <v>24000</v>
      </c>
      <c r="M7" s="86"/>
    </row>
    <row r="8" s="143" customFormat="1" ht="28" customHeight="1" spans="1:13">
      <c r="A8" s="55">
        <v>3</v>
      </c>
      <c r="B8" s="86" t="s">
        <v>26</v>
      </c>
      <c r="C8" s="86" t="s">
        <v>27</v>
      </c>
      <c r="D8" s="90">
        <v>2020.07</v>
      </c>
      <c r="E8" s="86" t="s">
        <v>20</v>
      </c>
      <c r="F8" s="86" t="s">
        <v>21</v>
      </c>
      <c r="G8" s="86" t="s">
        <v>28</v>
      </c>
      <c r="H8" s="63">
        <v>0</v>
      </c>
      <c r="I8" s="86">
        <v>0</v>
      </c>
      <c r="J8" s="86">
        <v>1000</v>
      </c>
      <c r="K8" s="86" t="s">
        <v>29</v>
      </c>
      <c r="L8" s="86">
        <v>12000</v>
      </c>
      <c r="M8" s="86"/>
    </row>
    <row r="9" s="143" customFormat="1" ht="28" customHeight="1" spans="1:13">
      <c r="A9" s="55">
        <v>4</v>
      </c>
      <c r="B9" s="86" t="s">
        <v>30</v>
      </c>
      <c r="C9" s="86" t="s">
        <v>27</v>
      </c>
      <c r="D9" s="90" t="s">
        <v>31</v>
      </c>
      <c r="E9" s="86" t="s">
        <v>20</v>
      </c>
      <c r="F9" s="86" t="s">
        <v>21</v>
      </c>
      <c r="G9" s="86" t="s">
        <v>32</v>
      </c>
      <c r="H9" s="63">
        <v>0</v>
      </c>
      <c r="I9" s="86">
        <v>0</v>
      </c>
      <c r="J9" s="86">
        <v>1000</v>
      </c>
      <c r="K9" s="86" t="s">
        <v>29</v>
      </c>
      <c r="L9" s="86">
        <v>12000</v>
      </c>
      <c r="M9" s="86"/>
    </row>
    <row r="10" s="143" customFormat="1" ht="28" customHeight="1" spans="1:13">
      <c r="A10" s="55">
        <v>5</v>
      </c>
      <c r="B10" s="86" t="s">
        <v>33</v>
      </c>
      <c r="C10" s="86" t="s">
        <v>27</v>
      </c>
      <c r="D10" s="90" t="s">
        <v>31</v>
      </c>
      <c r="E10" s="86" t="s">
        <v>20</v>
      </c>
      <c r="F10" s="86" t="s">
        <v>21</v>
      </c>
      <c r="G10" s="86" t="s">
        <v>32</v>
      </c>
      <c r="H10" s="63">
        <v>0</v>
      </c>
      <c r="I10" s="86">
        <v>0</v>
      </c>
      <c r="J10" s="86">
        <v>1000</v>
      </c>
      <c r="K10" s="86" t="s">
        <v>29</v>
      </c>
      <c r="L10" s="86">
        <v>12000</v>
      </c>
      <c r="M10" s="86"/>
    </row>
    <row r="11" s="143" customFormat="1" ht="28" customHeight="1" spans="1:13">
      <c r="A11" s="55">
        <v>6</v>
      </c>
      <c r="B11" s="86" t="s">
        <v>34</v>
      </c>
      <c r="C11" s="86" t="s">
        <v>27</v>
      </c>
      <c r="D11" s="90" t="s">
        <v>35</v>
      </c>
      <c r="E11" s="86" t="s">
        <v>36</v>
      </c>
      <c r="F11" s="86" t="s">
        <v>21</v>
      </c>
      <c r="G11" s="86" t="s">
        <v>28</v>
      </c>
      <c r="H11" s="63">
        <v>0</v>
      </c>
      <c r="I11" s="86">
        <v>0</v>
      </c>
      <c r="J11" s="86">
        <v>1000</v>
      </c>
      <c r="K11" s="86" t="s">
        <v>29</v>
      </c>
      <c r="L11" s="86">
        <v>12000</v>
      </c>
      <c r="M11" s="86"/>
    </row>
    <row r="12" s="143" customFormat="1" ht="28" customHeight="1" spans="1:13">
      <c r="A12" s="55">
        <v>7</v>
      </c>
      <c r="B12" s="86" t="s">
        <v>37</v>
      </c>
      <c r="C12" s="86" t="s">
        <v>27</v>
      </c>
      <c r="D12" s="90" t="s">
        <v>35</v>
      </c>
      <c r="E12" s="86" t="s">
        <v>36</v>
      </c>
      <c r="F12" s="86" t="s">
        <v>21</v>
      </c>
      <c r="G12" s="86" t="s">
        <v>28</v>
      </c>
      <c r="H12" s="63">
        <v>0</v>
      </c>
      <c r="I12" s="86">
        <v>0</v>
      </c>
      <c r="J12" s="86">
        <v>1000</v>
      </c>
      <c r="K12" s="86" t="s">
        <v>29</v>
      </c>
      <c r="L12" s="86">
        <v>12000</v>
      </c>
      <c r="M12" s="86"/>
    </row>
    <row r="13" s="143" customFormat="1" ht="28" customHeight="1" spans="1:13">
      <c r="A13" s="55">
        <v>8</v>
      </c>
      <c r="B13" s="86" t="s">
        <v>38</v>
      </c>
      <c r="C13" s="86" t="s">
        <v>27</v>
      </c>
      <c r="D13" s="90" t="s">
        <v>39</v>
      </c>
      <c r="E13" s="86" t="s">
        <v>36</v>
      </c>
      <c r="F13" s="86" t="s">
        <v>21</v>
      </c>
      <c r="G13" s="86" t="s">
        <v>40</v>
      </c>
      <c r="H13" s="63">
        <v>0</v>
      </c>
      <c r="I13" s="86">
        <v>500</v>
      </c>
      <c r="J13" s="86">
        <v>1000</v>
      </c>
      <c r="K13" s="86" t="s">
        <v>41</v>
      </c>
      <c r="L13" s="86">
        <v>10000</v>
      </c>
      <c r="M13" s="86"/>
    </row>
    <row r="14" s="143" customFormat="1" ht="28" customHeight="1" spans="1:13">
      <c r="A14" s="55">
        <v>9</v>
      </c>
      <c r="B14" s="86" t="s">
        <v>42</v>
      </c>
      <c r="C14" s="86" t="s">
        <v>27</v>
      </c>
      <c r="D14" s="90" t="s">
        <v>31</v>
      </c>
      <c r="E14" s="86" t="s">
        <v>43</v>
      </c>
      <c r="F14" s="86" t="s">
        <v>21</v>
      </c>
      <c r="G14" s="86" t="s">
        <v>32</v>
      </c>
      <c r="H14" s="63">
        <v>0</v>
      </c>
      <c r="I14" s="86">
        <v>0</v>
      </c>
      <c r="J14" s="86">
        <v>1000</v>
      </c>
      <c r="K14" s="86" t="s">
        <v>29</v>
      </c>
      <c r="L14" s="86">
        <v>12000</v>
      </c>
      <c r="M14" s="86"/>
    </row>
    <row r="15" s="143" customFormat="1" ht="28" customHeight="1" spans="1:13">
      <c r="A15" s="55">
        <v>10</v>
      </c>
      <c r="B15" s="86" t="s">
        <v>44</v>
      </c>
      <c r="C15" s="86" t="s">
        <v>27</v>
      </c>
      <c r="D15" s="90" t="s">
        <v>31</v>
      </c>
      <c r="E15" s="86" t="s">
        <v>43</v>
      </c>
      <c r="F15" s="86" t="s">
        <v>21</v>
      </c>
      <c r="G15" s="86" t="s">
        <v>32</v>
      </c>
      <c r="H15" s="63">
        <v>0</v>
      </c>
      <c r="I15" s="86">
        <v>0</v>
      </c>
      <c r="J15" s="86">
        <v>1000</v>
      </c>
      <c r="K15" s="86" t="s">
        <v>29</v>
      </c>
      <c r="L15" s="86">
        <v>12000</v>
      </c>
      <c r="M15" s="86"/>
    </row>
    <row r="16" s="143" customFormat="1" ht="28" customHeight="1" spans="1:13">
      <c r="A16" s="55">
        <v>11</v>
      </c>
      <c r="B16" s="86" t="s">
        <v>45</v>
      </c>
      <c r="C16" s="86" t="s">
        <v>27</v>
      </c>
      <c r="D16" s="90" t="s">
        <v>31</v>
      </c>
      <c r="E16" s="86" t="s">
        <v>43</v>
      </c>
      <c r="F16" s="86" t="s">
        <v>21</v>
      </c>
      <c r="G16" s="86" t="s">
        <v>32</v>
      </c>
      <c r="H16" s="63">
        <v>0</v>
      </c>
      <c r="I16" s="86">
        <v>0</v>
      </c>
      <c r="J16" s="86">
        <v>1000</v>
      </c>
      <c r="K16" s="86" t="s">
        <v>29</v>
      </c>
      <c r="L16" s="86">
        <v>12000</v>
      </c>
      <c r="M16" s="86"/>
    </row>
    <row r="17" s="143" customFormat="1" ht="28" customHeight="1" spans="1:13">
      <c r="A17" s="55">
        <v>12</v>
      </c>
      <c r="B17" s="86" t="s">
        <v>46</v>
      </c>
      <c r="C17" s="63" t="s">
        <v>27</v>
      </c>
      <c r="D17" s="90" t="s">
        <v>47</v>
      </c>
      <c r="E17" s="86" t="s">
        <v>48</v>
      </c>
      <c r="F17" s="86" t="s">
        <v>21</v>
      </c>
      <c r="G17" s="86" t="s">
        <v>49</v>
      </c>
      <c r="H17" s="63">
        <v>0</v>
      </c>
      <c r="I17" s="86">
        <v>0</v>
      </c>
      <c r="J17" s="86">
        <v>1000</v>
      </c>
      <c r="K17" s="86" t="s">
        <v>29</v>
      </c>
      <c r="L17" s="86">
        <v>12000</v>
      </c>
      <c r="M17" s="86"/>
    </row>
    <row r="18" s="143" customFormat="1" ht="28" customHeight="1" spans="1:13">
      <c r="A18" s="55">
        <v>13</v>
      </c>
      <c r="B18" s="86" t="s">
        <v>50</v>
      </c>
      <c r="C18" s="86" t="s">
        <v>27</v>
      </c>
      <c r="D18" s="170">
        <v>2020.06</v>
      </c>
      <c r="E18" s="86" t="s">
        <v>51</v>
      </c>
      <c r="F18" s="86" t="s">
        <v>21</v>
      </c>
      <c r="G18" s="86" t="s">
        <v>52</v>
      </c>
      <c r="H18" s="63">
        <v>0</v>
      </c>
      <c r="I18" s="86">
        <v>0</v>
      </c>
      <c r="J18" s="86">
        <v>1000</v>
      </c>
      <c r="K18" s="63" t="s">
        <v>29</v>
      </c>
      <c r="L18" s="86">
        <v>12000</v>
      </c>
      <c r="M18" s="86"/>
    </row>
    <row r="19" s="143" customFormat="1" ht="28" customHeight="1" spans="1:13">
      <c r="A19" s="55">
        <v>14</v>
      </c>
      <c r="B19" s="86" t="s">
        <v>53</v>
      </c>
      <c r="C19" s="86" t="s">
        <v>27</v>
      </c>
      <c r="D19" s="90" t="s">
        <v>54</v>
      </c>
      <c r="E19" s="86" t="s">
        <v>51</v>
      </c>
      <c r="F19" s="86" t="s">
        <v>21</v>
      </c>
      <c r="G19" s="86" t="s">
        <v>25</v>
      </c>
      <c r="H19" s="63">
        <v>0</v>
      </c>
      <c r="I19" s="86">
        <v>0</v>
      </c>
      <c r="J19" s="86">
        <v>1000</v>
      </c>
      <c r="K19" s="86" t="s">
        <v>29</v>
      </c>
      <c r="L19" s="86">
        <v>12000</v>
      </c>
      <c r="M19" s="86"/>
    </row>
    <row r="20" s="143" customFormat="1" ht="28" customHeight="1" spans="1:13">
      <c r="A20" s="55">
        <v>15</v>
      </c>
      <c r="B20" s="86" t="s">
        <v>55</v>
      </c>
      <c r="C20" s="86" t="s">
        <v>27</v>
      </c>
      <c r="D20" s="90" t="s">
        <v>54</v>
      </c>
      <c r="E20" s="86" t="s">
        <v>51</v>
      </c>
      <c r="F20" s="86" t="s">
        <v>21</v>
      </c>
      <c r="G20" s="86" t="s">
        <v>25</v>
      </c>
      <c r="H20" s="63">
        <v>0</v>
      </c>
      <c r="I20" s="86">
        <v>0</v>
      </c>
      <c r="J20" s="86">
        <v>1000</v>
      </c>
      <c r="K20" s="86" t="s">
        <v>29</v>
      </c>
      <c r="L20" s="86">
        <v>12000</v>
      </c>
      <c r="M20" s="86"/>
    </row>
    <row r="21" s="143" customFormat="1" ht="28" customHeight="1" spans="1:13">
      <c r="A21" s="55">
        <v>16</v>
      </c>
      <c r="B21" s="86" t="s">
        <v>56</v>
      </c>
      <c r="C21" s="86" t="s">
        <v>27</v>
      </c>
      <c r="D21" s="90" t="s">
        <v>54</v>
      </c>
      <c r="E21" s="86" t="s">
        <v>51</v>
      </c>
      <c r="F21" s="86" t="s">
        <v>21</v>
      </c>
      <c r="G21" s="86" t="s">
        <v>25</v>
      </c>
      <c r="H21" s="63">
        <v>0</v>
      </c>
      <c r="I21" s="86">
        <v>0</v>
      </c>
      <c r="J21" s="86">
        <v>1000</v>
      </c>
      <c r="K21" s="86" t="s">
        <v>29</v>
      </c>
      <c r="L21" s="86">
        <v>12000</v>
      </c>
      <c r="M21" s="86"/>
    </row>
    <row r="22" s="143" customFormat="1" ht="28" customHeight="1" spans="1:13">
      <c r="A22" s="55">
        <v>17</v>
      </c>
      <c r="B22" s="86" t="s">
        <v>57</v>
      </c>
      <c r="C22" s="86" t="s">
        <v>27</v>
      </c>
      <c r="D22" s="90" t="s">
        <v>31</v>
      </c>
      <c r="E22" s="86" t="s">
        <v>51</v>
      </c>
      <c r="F22" s="86" t="s">
        <v>21</v>
      </c>
      <c r="G22" s="86" t="s">
        <v>32</v>
      </c>
      <c r="H22" s="63">
        <v>0</v>
      </c>
      <c r="I22" s="86">
        <v>0</v>
      </c>
      <c r="J22" s="86">
        <v>1000</v>
      </c>
      <c r="K22" s="86" t="s">
        <v>29</v>
      </c>
      <c r="L22" s="86">
        <v>12000</v>
      </c>
      <c r="M22" s="86"/>
    </row>
    <row r="23" s="143" customFormat="1" ht="28" customHeight="1" spans="1:13">
      <c r="A23" s="55">
        <v>18</v>
      </c>
      <c r="B23" s="86" t="s">
        <v>58</v>
      </c>
      <c r="C23" s="86" t="s">
        <v>27</v>
      </c>
      <c r="D23" s="90" t="s">
        <v>59</v>
      </c>
      <c r="E23" s="86" t="s">
        <v>60</v>
      </c>
      <c r="F23" s="86" t="s">
        <v>21</v>
      </c>
      <c r="G23" s="86" t="s">
        <v>61</v>
      </c>
      <c r="H23" s="63">
        <v>0</v>
      </c>
      <c r="I23" s="86">
        <v>0</v>
      </c>
      <c r="J23" s="86">
        <v>1000</v>
      </c>
      <c r="K23" s="86" t="s">
        <v>29</v>
      </c>
      <c r="L23" s="86">
        <v>12000</v>
      </c>
      <c r="M23" s="86"/>
    </row>
    <row r="24" s="143" customFormat="1" ht="28" customHeight="1" spans="1:13">
      <c r="A24" s="55">
        <v>19</v>
      </c>
      <c r="B24" s="55" t="s">
        <v>62</v>
      </c>
      <c r="C24" s="55" t="s">
        <v>27</v>
      </c>
      <c r="D24" s="196" t="s">
        <v>54</v>
      </c>
      <c r="E24" s="55" t="s">
        <v>60</v>
      </c>
      <c r="F24" s="55" t="s">
        <v>21</v>
      </c>
      <c r="G24" s="55" t="s">
        <v>25</v>
      </c>
      <c r="H24" s="55">
        <v>0</v>
      </c>
      <c r="I24" s="55">
        <v>0</v>
      </c>
      <c r="J24" s="55">
        <v>1000</v>
      </c>
      <c r="K24" s="55" t="s">
        <v>29</v>
      </c>
      <c r="L24" s="55">
        <v>12000</v>
      </c>
      <c r="M24" s="55"/>
    </row>
    <row r="25" s="143" customFormat="1" ht="28" customHeight="1" spans="1:13">
      <c r="A25" s="55">
        <v>20</v>
      </c>
      <c r="B25" s="55" t="s">
        <v>63</v>
      </c>
      <c r="C25" s="55" t="s">
        <v>27</v>
      </c>
      <c r="D25" s="196" t="s">
        <v>64</v>
      </c>
      <c r="E25" s="55" t="s">
        <v>65</v>
      </c>
      <c r="F25" s="55" t="s">
        <v>21</v>
      </c>
      <c r="G25" s="55" t="s">
        <v>66</v>
      </c>
      <c r="H25" s="55">
        <v>0</v>
      </c>
      <c r="I25" s="55">
        <v>0</v>
      </c>
      <c r="J25" s="55">
        <v>1000</v>
      </c>
      <c r="K25" s="55" t="s">
        <v>29</v>
      </c>
      <c r="L25" s="55">
        <v>12000</v>
      </c>
      <c r="M25" s="55"/>
    </row>
    <row r="26" s="143" customFormat="1" ht="28" customHeight="1" spans="1:13">
      <c r="A26" s="55">
        <v>21</v>
      </c>
      <c r="B26" s="55" t="s">
        <v>67</v>
      </c>
      <c r="C26" s="55" t="s">
        <v>27</v>
      </c>
      <c r="D26" s="196">
        <v>2020.12</v>
      </c>
      <c r="E26" s="55" t="s">
        <v>65</v>
      </c>
      <c r="F26" s="55" t="s">
        <v>21</v>
      </c>
      <c r="G26" s="55" t="s">
        <v>66</v>
      </c>
      <c r="H26" s="55">
        <v>0</v>
      </c>
      <c r="I26" s="55">
        <v>0</v>
      </c>
      <c r="J26" s="55">
        <v>1000</v>
      </c>
      <c r="K26" s="55" t="s">
        <v>29</v>
      </c>
      <c r="L26" s="55">
        <v>12000</v>
      </c>
      <c r="M26" s="55"/>
    </row>
    <row r="27" s="143" customFormat="1" ht="28" customHeight="1" spans="1:13">
      <c r="A27" s="55">
        <v>22</v>
      </c>
      <c r="B27" s="86" t="s">
        <v>68</v>
      </c>
      <c r="C27" s="86" t="s">
        <v>18</v>
      </c>
      <c r="D27" s="90" t="s">
        <v>47</v>
      </c>
      <c r="E27" s="86" t="s">
        <v>69</v>
      </c>
      <c r="F27" s="86" t="s">
        <v>21</v>
      </c>
      <c r="G27" s="86" t="s">
        <v>49</v>
      </c>
      <c r="H27" s="63">
        <v>0</v>
      </c>
      <c r="I27" s="86">
        <v>0</v>
      </c>
      <c r="J27" s="86">
        <v>2000</v>
      </c>
      <c r="K27" s="86" t="s">
        <v>23</v>
      </c>
      <c r="L27" s="86">
        <v>24000</v>
      </c>
      <c r="M27" s="86"/>
    </row>
    <row r="28" s="143" customFormat="1" ht="28" customHeight="1" spans="1:13">
      <c r="A28" s="55">
        <v>23</v>
      </c>
      <c r="B28" s="86" t="s">
        <v>70</v>
      </c>
      <c r="C28" s="86" t="s">
        <v>27</v>
      </c>
      <c r="D28" s="90" t="s">
        <v>64</v>
      </c>
      <c r="E28" s="86" t="s">
        <v>69</v>
      </c>
      <c r="F28" s="86" t="s">
        <v>21</v>
      </c>
      <c r="G28" s="86" t="s">
        <v>66</v>
      </c>
      <c r="H28" s="86">
        <v>0</v>
      </c>
      <c r="I28" s="86">
        <v>0</v>
      </c>
      <c r="J28" s="86">
        <v>1000</v>
      </c>
      <c r="K28" s="86" t="s">
        <v>29</v>
      </c>
      <c r="L28" s="86">
        <v>12000</v>
      </c>
      <c r="M28" s="86"/>
    </row>
    <row r="29" s="143" customFormat="1" ht="27" spans="1:13">
      <c r="A29" s="55">
        <v>24</v>
      </c>
      <c r="B29" s="86" t="s">
        <v>71</v>
      </c>
      <c r="C29" s="86" t="s">
        <v>18</v>
      </c>
      <c r="D29" s="90" t="s">
        <v>72</v>
      </c>
      <c r="E29" s="86" t="s">
        <v>73</v>
      </c>
      <c r="F29" s="86" t="s">
        <v>21</v>
      </c>
      <c r="G29" s="86" t="s">
        <v>49</v>
      </c>
      <c r="H29" s="63">
        <v>0</v>
      </c>
      <c r="I29" s="86">
        <v>0</v>
      </c>
      <c r="J29" s="86">
        <v>2000</v>
      </c>
      <c r="K29" s="86" t="s">
        <v>23</v>
      </c>
      <c r="L29" s="86">
        <v>24000</v>
      </c>
      <c r="M29" s="86" t="s">
        <v>74</v>
      </c>
    </row>
    <row r="30" s="143" customFormat="1" ht="28" customHeight="1" spans="1:13">
      <c r="A30" s="55">
        <v>25</v>
      </c>
      <c r="B30" s="86" t="s">
        <v>75</v>
      </c>
      <c r="C30" s="86" t="s">
        <v>27</v>
      </c>
      <c r="D30" s="90" t="s">
        <v>72</v>
      </c>
      <c r="E30" s="86" t="s">
        <v>76</v>
      </c>
      <c r="F30" s="86" t="s">
        <v>21</v>
      </c>
      <c r="G30" s="86" t="s">
        <v>52</v>
      </c>
      <c r="H30" s="63">
        <v>0</v>
      </c>
      <c r="I30" s="86">
        <v>0</v>
      </c>
      <c r="J30" s="86">
        <v>1000</v>
      </c>
      <c r="K30" s="63" t="s">
        <v>29</v>
      </c>
      <c r="L30" s="86">
        <v>12000</v>
      </c>
      <c r="M30" s="86"/>
    </row>
    <row r="31" s="143" customFormat="1" ht="28" customHeight="1" spans="1:13">
      <c r="A31" s="55">
        <v>26</v>
      </c>
      <c r="B31" s="86" t="s">
        <v>77</v>
      </c>
      <c r="C31" s="86" t="s">
        <v>27</v>
      </c>
      <c r="D31" s="90" t="s">
        <v>78</v>
      </c>
      <c r="E31" s="86" t="s">
        <v>79</v>
      </c>
      <c r="F31" s="86" t="s">
        <v>21</v>
      </c>
      <c r="G31" s="86" t="s">
        <v>80</v>
      </c>
      <c r="H31" s="63">
        <v>0</v>
      </c>
      <c r="I31" s="86">
        <v>500</v>
      </c>
      <c r="J31" s="86">
        <v>1000</v>
      </c>
      <c r="K31" s="86" t="s">
        <v>81</v>
      </c>
      <c r="L31" s="86">
        <v>10500</v>
      </c>
      <c r="M31" s="86"/>
    </row>
    <row r="32" s="143" customFormat="1" ht="28" customHeight="1" spans="1:13">
      <c r="A32" s="55">
        <v>27</v>
      </c>
      <c r="B32" s="86" t="s">
        <v>82</v>
      </c>
      <c r="C32" s="86" t="s">
        <v>27</v>
      </c>
      <c r="D32" s="90" t="s">
        <v>19</v>
      </c>
      <c r="E32" s="86" t="s">
        <v>83</v>
      </c>
      <c r="F32" s="86" t="s">
        <v>21</v>
      </c>
      <c r="G32" s="86" t="s">
        <v>22</v>
      </c>
      <c r="H32" s="63">
        <v>0</v>
      </c>
      <c r="I32" s="86">
        <v>0</v>
      </c>
      <c r="J32" s="86">
        <v>1000</v>
      </c>
      <c r="K32" s="86" t="s">
        <v>29</v>
      </c>
      <c r="L32" s="86">
        <v>12000</v>
      </c>
      <c r="M32" s="86"/>
    </row>
    <row r="33" s="143" customFormat="1" ht="28" customHeight="1" spans="1:13">
      <c r="A33" s="55">
        <v>28</v>
      </c>
      <c r="B33" s="86" t="s">
        <v>84</v>
      </c>
      <c r="C33" s="86" t="s">
        <v>27</v>
      </c>
      <c r="D33" s="90" t="s">
        <v>35</v>
      </c>
      <c r="E33" s="86" t="s">
        <v>85</v>
      </c>
      <c r="F33" s="86" t="s">
        <v>21</v>
      </c>
      <c r="G33" s="86" t="s">
        <v>28</v>
      </c>
      <c r="H33" s="63">
        <v>0</v>
      </c>
      <c r="I33" s="86">
        <v>0</v>
      </c>
      <c r="J33" s="86">
        <v>1000</v>
      </c>
      <c r="K33" s="86" t="s">
        <v>29</v>
      </c>
      <c r="L33" s="86">
        <v>12000</v>
      </c>
      <c r="M33" s="86"/>
    </row>
    <row r="34" s="143" customFormat="1" ht="28" customHeight="1" spans="1:13">
      <c r="A34" s="55">
        <v>29</v>
      </c>
      <c r="B34" s="86" t="s">
        <v>86</v>
      </c>
      <c r="C34" s="86" t="s">
        <v>27</v>
      </c>
      <c r="D34" s="90" t="s">
        <v>35</v>
      </c>
      <c r="E34" s="86" t="s">
        <v>85</v>
      </c>
      <c r="F34" s="86" t="s">
        <v>21</v>
      </c>
      <c r="G34" s="86" t="s">
        <v>28</v>
      </c>
      <c r="H34" s="63">
        <v>0</v>
      </c>
      <c r="I34" s="86">
        <v>0</v>
      </c>
      <c r="J34" s="86">
        <v>1000</v>
      </c>
      <c r="K34" s="86" t="s">
        <v>29</v>
      </c>
      <c r="L34" s="86">
        <v>12000</v>
      </c>
      <c r="M34" s="86"/>
    </row>
    <row r="35" s="143" customFormat="1" ht="28" customHeight="1" spans="1:13">
      <c r="A35" s="55">
        <v>30</v>
      </c>
      <c r="B35" s="86" t="s">
        <v>87</v>
      </c>
      <c r="C35" s="86" t="s">
        <v>27</v>
      </c>
      <c r="D35" s="90" t="s">
        <v>35</v>
      </c>
      <c r="E35" s="86" t="s">
        <v>85</v>
      </c>
      <c r="F35" s="86" t="s">
        <v>21</v>
      </c>
      <c r="G35" s="86" t="s">
        <v>28</v>
      </c>
      <c r="H35" s="63">
        <v>0</v>
      </c>
      <c r="I35" s="86">
        <v>0</v>
      </c>
      <c r="J35" s="86">
        <v>1000</v>
      </c>
      <c r="K35" s="86" t="s">
        <v>29</v>
      </c>
      <c r="L35" s="86">
        <v>12000</v>
      </c>
      <c r="M35" s="86"/>
    </row>
    <row r="36" s="143" customFormat="1" ht="28" customHeight="1" spans="1:13">
      <c r="A36" s="55">
        <v>31</v>
      </c>
      <c r="B36" s="86" t="s">
        <v>88</v>
      </c>
      <c r="C36" s="86" t="s">
        <v>18</v>
      </c>
      <c r="D36" s="90" t="s">
        <v>89</v>
      </c>
      <c r="E36" s="86" t="s">
        <v>90</v>
      </c>
      <c r="F36" s="86" t="s">
        <v>21</v>
      </c>
      <c r="G36" s="86" t="s">
        <v>91</v>
      </c>
      <c r="H36" s="63">
        <v>0</v>
      </c>
      <c r="I36" s="86">
        <v>0</v>
      </c>
      <c r="J36" s="86">
        <v>2000</v>
      </c>
      <c r="K36" s="86" t="s">
        <v>23</v>
      </c>
      <c r="L36" s="86">
        <v>24000</v>
      </c>
      <c r="M36" s="86"/>
    </row>
    <row r="37" s="143" customFormat="1" ht="28" customHeight="1" spans="1:13">
      <c r="A37" s="55">
        <v>32</v>
      </c>
      <c r="B37" s="86" t="s">
        <v>92</v>
      </c>
      <c r="C37" s="86" t="s">
        <v>18</v>
      </c>
      <c r="D37" s="90">
        <v>2020.11</v>
      </c>
      <c r="E37" s="86" t="s">
        <v>90</v>
      </c>
      <c r="F37" s="86" t="s">
        <v>21</v>
      </c>
      <c r="G37" s="86" t="s">
        <v>25</v>
      </c>
      <c r="H37" s="63">
        <v>0</v>
      </c>
      <c r="I37" s="86">
        <v>0</v>
      </c>
      <c r="J37" s="86">
        <v>2000</v>
      </c>
      <c r="K37" s="86" t="s">
        <v>23</v>
      </c>
      <c r="L37" s="86">
        <v>24000</v>
      </c>
      <c r="M37" s="86"/>
    </row>
    <row r="38" s="143" customFormat="1" ht="28" customHeight="1" spans="1:13">
      <c r="A38" s="55">
        <v>33</v>
      </c>
      <c r="B38" s="86" t="s">
        <v>93</v>
      </c>
      <c r="C38" s="86" t="s">
        <v>27</v>
      </c>
      <c r="D38" s="90" t="s">
        <v>89</v>
      </c>
      <c r="E38" s="86" t="s">
        <v>90</v>
      </c>
      <c r="F38" s="86" t="s">
        <v>21</v>
      </c>
      <c r="G38" s="86" t="s">
        <v>91</v>
      </c>
      <c r="H38" s="63">
        <v>0</v>
      </c>
      <c r="I38" s="86">
        <v>0</v>
      </c>
      <c r="J38" s="86">
        <v>1000</v>
      </c>
      <c r="K38" s="86" t="s">
        <v>29</v>
      </c>
      <c r="L38" s="86">
        <v>12000</v>
      </c>
      <c r="M38" s="86"/>
    </row>
    <row r="39" s="143" customFormat="1" ht="28" customHeight="1" spans="1:13">
      <c r="A39" s="55">
        <v>34</v>
      </c>
      <c r="B39" s="86" t="s">
        <v>94</v>
      </c>
      <c r="C39" s="86" t="s">
        <v>27</v>
      </c>
      <c r="D39" s="90" t="s">
        <v>95</v>
      </c>
      <c r="E39" s="86" t="s">
        <v>90</v>
      </c>
      <c r="F39" s="86" t="s">
        <v>21</v>
      </c>
      <c r="G39" s="86" t="s">
        <v>96</v>
      </c>
      <c r="H39" s="63">
        <v>0</v>
      </c>
      <c r="I39" s="86">
        <v>500</v>
      </c>
      <c r="J39" s="86">
        <v>0</v>
      </c>
      <c r="K39" s="86" t="s">
        <v>97</v>
      </c>
      <c r="L39" s="86">
        <v>6000</v>
      </c>
      <c r="M39" s="86"/>
    </row>
    <row r="40" s="143" customFormat="1" ht="28" customHeight="1" spans="1:13">
      <c r="A40" s="55">
        <v>35</v>
      </c>
      <c r="B40" s="86" t="s">
        <v>98</v>
      </c>
      <c r="C40" s="86" t="s">
        <v>27</v>
      </c>
      <c r="D40" s="90" t="s">
        <v>47</v>
      </c>
      <c r="E40" s="86" t="s">
        <v>90</v>
      </c>
      <c r="F40" s="86" t="s">
        <v>21</v>
      </c>
      <c r="G40" s="86" t="s">
        <v>49</v>
      </c>
      <c r="H40" s="63">
        <v>0</v>
      </c>
      <c r="I40" s="86">
        <v>0</v>
      </c>
      <c r="J40" s="86">
        <v>1000</v>
      </c>
      <c r="K40" s="86" t="s">
        <v>29</v>
      </c>
      <c r="L40" s="86">
        <v>12000</v>
      </c>
      <c r="M40" s="86"/>
    </row>
    <row r="41" s="143" customFormat="1" ht="28" customHeight="1" spans="1:13">
      <c r="A41" s="55">
        <v>36</v>
      </c>
      <c r="B41" s="86" t="s">
        <v>99</v>
      </c>
      <c r="C41" s="86" t="s">
        <v>27</v>
      </c>
      <c r="D41" s="90" t="s">
        <v>47</v>
      </c>
      <c r="E41" s="86" t="s">
        <v>90</v>
      </c>
      <c r="F41" s="86" t="s">
        <v>21</v>
      </c>
      <c r="G41" s="86" t="s">
        <v>49</v>
      </c>
      <c r="H41" s="63">
        <v>0</v>
      </c>
      <c r="I41" s="86">
        <v>0</v>
      </c>
      <c r="J41" s="86">
        <v>1000</v>
      </c>
      <c r="K41" s="86" t="s">
        <v>29</v>
      </c>
      <c r="L41" s="86">
        <v>12000</v>
      </c>
      <c r="M41" s="86"/>
    </row>
    <row r="42" s="143" customFormat="1" ht="28" customHeight="1" spans="1:13">
      <c r="A42" s="55">
        <v>37</v>
      </c>
      <c r="B42" s="86" t="s">
        <v>100</v>
      </c>
      <c r="C42" s="86" t="s">
        <v>27</v>
      </c>
      <c r="D42" s="90" t="s">
        <v>47</v>
      </c>
      <c r="E42" s="86" t="s">
        <v>90</v>
      </c>
      <c r="F42" s="86" t="s">
        <v>21</v>
      </c>
      <c r="G42" s="86" t="s">
        <v>49</v>
      </c>
      <c r="H42" s="63">
        <v>0</v>
      </c>
      <c r="I42" s="86">
        <v>0</v>
      </c>
      <c r="J42" s="86">
        <v>1000</v>
      </c>
      <c r="K42" s="86" t="s">
        <v>29</v>
      </c>
      <c r="L42" s="86">
        <v>12000</v>
      </c>
      <c r="M42" s="86"/>
    </row>
    <row r="43" s="143" customFormat="1" ht="28" customHeight="1" spans="1:13">
      <c r="A43" s="55">
        <v>38</v>
      </c>
      <c r="B43" s="86" t="s">
        <v>101</v>
      </c>
      <c r="C43" s="86" t="s">
        <v>27</v>
      </c>
      <c r="D43" s="90" t="s">
        <v>102</v>
      </c>
      <c r="E43" s="86" t="s">
        <v>90</v>
      </c>
      <c r="F43" s="86" t="s">
        <v>21</v>
      </c>
      <c r="G43" s="86" t="s">
        <v>103</v>
      </c>
      <c r="H43" s="63">
        <v>0</v>
      </c>
      <c r="I43" s="86">
        <v>500</v>
      </c>
      <c r="J43" s="86">
        <v>1000</v>
      </c>
      <c r="K43" s="86" t="s">
        <v>104</v>
      </c>
      <c r="L43" s="86">
        <v>4000</v>
      </c>
      <c r="M43" s="86" t="s">
        <v>105</v>
      </c>
    </row>
    <row r="44" s="143" customFormat="1" ht="28" customHeight="1" spans="1:13">
      <c r="A44" s="55">
        <v>39</v>
      </c>
      <c r="B44" s="63" t="s">
        <v>106</v>
      </c>
      <c r="C44" s="63" t="s">
        <v>27</v>
      </c>
      <c r="D44" s="170">
        <v>2020.08</v>
      </c>
      <c r="E44" s="63" t="s">
        <v>90</v>
      </c>
      <c r="F44" s="63" t="s">
        <v>21</v>
      </c>
      <c r="G44" s="63" t="s">
        <v>49</v>
      </c>
      <c r="H44" s="63">
        <v>0</v>
      </c>
      <c r="I44" s="63">
        <v>0</v>
      </c>
      <c r="J44" s="63">
        <v>1000</v>
      </c>
      <c r="K44" s="63" t="s">
        <v>29</v>
      </c>
      <c r="L44" s="63">
        <v>12000</v>
      </c>
      <c r="M44" s="63"/>
    </row>
    <row r="45" s="143" customFormat="1" ht="28" customHeight="1" spans="1:13">
      <c r="A45" s="55">
        <v>40</v>
      </c>
      <c r="B45" s="86" t="s">
        <v>107</v>
      </c>
      <c r="C45" s="86" t="s">
        <v>27</v>
      </c>
      <c r="D45" s="90" t="s">
        <v>108</v>
      </c>
      <c r="E45" s="86" t="s">
        <v>90</v>
      </c>
      <c r="F45" s="86" t="s">
        <v>21</v>
      </c>
      <c r="G45" s="86" t="s">
        <v>109</v>
      </c>
      <c r="H45" s="86">
        <v>0</v>
      </c>
      <c r="I45" s="86">
        <v>500</v>
      </c>
      <c r="J45" s="86">
        <v>1000</v>
      </c>
      <c r="K45" s="86" t="s">
        <v>110</v>
      </c>
      <c r="L45" s="86">
        <v>9500</v>
      </c>
      <c r="M45" s="86"/>
    </row>
    <row r="46" s="143" customFormat="1" ht="28" customHeight="1" spans="1:13">
      <c r="A46" s="55">
        <v>41</v>
      </c>
      <c r="B46" s="63" t="s">
        <v>111</v>
      </c>
      <c r="C46" s="63" t="s">
        <v>27</v>
      </c>
      <c r="D46" s="170" t="s">
        <v>112</v>
      </c>
      <c r="E46" s="63" t="s">
        <v>90</v>
      </c>
      <c r="F46" s="63" t="s">
        <v>21</v>
      </c>
      <c r="G46" s="63" t="s">
        <v>113</v>
      </c>
      <c r="H46" s="63">
        <v>0</v>
      </c>
      <c r="I46" s="63">
        <v>500</v>
      </c>
      <c r="J46" s="63">
        <v>0</v>
      </c>
      <c r="K46" s="63" t="s">
        <v>97</v>
      </c>
      <c r="L46" s="63">
        <v>6000</v>
      </c>
      <c r="M46" s="63"/>
    </row>
    <row r="47" s="143" customFormat="1" ht="28" customHeight="1" spans="1:13">
      <c r="A47" s="55">
        <v>42</v>
      </c>
      <c r="B47" s="86" t="s">
        <v>114</v>
      </c>
      <c r="C47" s="86" t="s">
        <v>27</v>
      </c>
      <c r="D47" s="170">
        <v>2020.07</v>
      </c>
      <c r="E47" s="86" t="s">
        <v>115</v>
      </c>
      <c r="F47" s="86" t="s">
        <v>21</v>
      </c>
      <c r="G47" s="86" t="s">
        <v>28</v>
      </c>
      <c r="H47" s="63">
        <v>0</v>
      </c>
      <c r="I47" s="86">
        <v>0</v>
      </c>
      <c r="J47" s="86">
        <v>1000</v>
      </c>
      <c r="K47" s="63" t="s">
        <v>29</v>
      </c>
      <c r="L47" s="86">
        <v>12000</v>
      </c>
      <c r="M47" s="86"/>
    </row>
    <row r="48" s="143" customFormat="1" ht="28" customHeight="1" spans="1:13">
      <c r="A48" s="55">
        <v>43</v>
      </c>
      <c r="B48" s="197" t="s">
        <v>116</v>
      </c>
      <c r="C48" s="86" t="s">
        <v>27</v>
      </c>
      <c r="D48" s="90" t="s">
        <v>117</v>
      </c>
      <c r="E48" s="86" t="s">
        <v>115</v>
      </c>
      <c r="F48" s="86" t="s">
        <v>21</v>
      </c>
      <c r="G48" s="86" t="s">
        <v>118</v>
      </c>
      <c r="H48" s="63">
        <v>0</v>
      </c>
      <c r="I48" s="86">
        <v>500</v>
      </c>
      <c r="J48" s="86">
        <v>1000</v>
      </c>
      <c r="K48" s="63" t="s">
        <v>119</v>
      </c>
      <c r="L48" s="86">
        <v>4500</v>
      </c>
      <c r="M48" s="86" t="s">
        <v>120</v>
      </c>
    </row>
    <row r="49" s="143" customFormat="1" ht="28" customHeight="1" spans="1:13">
      <c r="A49" s="55">
        <v>44</v>
      </c>
      <c r="B49" s="86" t="s">
        <v>121</v>
      </c>
      <c r="C49" s="86" t="s">
        <v>27</v>
      </c>
      <c r="D49" s="90" t="s">
        <v>31</v>
      </c>
      <c r="E49" s="86" t="s">
        <v>115</v>
      </c>
      <c r="F49" s="86" t="s">
        <v>21</v>
      </c>
      <c r="G49" s="86" t="s">
        <v>32</v>
      </c>
      <c r="H49" s="63">
        <v>0</v>
      </c>
      <c r="I49" s="86">
        <v>0</v>
      </c>
      <c r="J49" s="86">
        <v>1000</v>
      </c>
      <c r="K49" s="86" t="s">
        <v>29</v>
      </c>
      <c r="L49" s="86">
        <v>12000</v>
      </c>
      <c r="M49" s="86"/>
    </row>
    <row r="50" s="143" customFormat="1" ht="28" customHeight="1" spans="1:13">
      <c r="A50" s="55">
        <v>45</v>
      </c>
      <c r="B50" s="86" t="s">
        <v>122</v>
      </c>
      <c r="C50" s="86" t="s">
        <v>27</v>
      </c>
      <c r="D50" s="90" t="s">
        <v>89</v>
      </c>
      <c r="E50" s="86" t="s">
        <v>115</v>
      </c>
      <c r="F50" s="86" t="s">
        <v>21</v>
      </c>
      <c r="G50" s="86" t="s">
        <v>91</v>
      </c>
      <c r="H50" s="63">
        <v>0</v>
      </c>
      <c r="I50" s="86">
        <v>0</v>
      </c>
      <c r="J50" s="86">
        <v>1000</v>
      </c>
      <c r="K50" s="63" t="s">
        <v>29</v>
      </c>
      <c r="L50" s="86">
        <v>12000</v>
      </c>
      <c r="M50" s="86"/>
    </row>
    <row r="51" s="143" customFormat="1" ht="28" customHeight="1" spans="1:13">
      <c r="A51" s="55">
        <v>46</v>
      </c>
      <c r="B51" s="86" t="s">
        <v>123</v>
      </c>
      <c r="C51" s="86" t="s">
        <v>27</v>
      </c>
      <c r="D51" s="90" t="s">
        <v>72</v>
      </c>
      <c r="E51" s="86" t="s">
        <v>115</v>
      </c>
      <c r="F51" s="86" t="s">
        <v>21</v>
      </c>
      <c r="G51" s="86" t="s">
        <v>52</v>
      </c>
      <c r="H51" s="63">
        <v>0</v>
      </c>
      <c r="I51" s="86">
        <v>0</v>
      </c>
      <c r="J51" s="86">
        <v>1000</v>
      </c>
      <c r="K51" s="63" t="s">
        <v>29</v>
      </c>
      <c r="L51" s="86">
        <v>12000</v>
      </c>
      <c r="M51" s="86"/>
    </row>
    <row r="52" s="143" customFormat="1" ht="28" customHeight="1" spans="1:13">
      <c r="A52" s="55">
        <v>47</v>
      </c>
      <c r="B52" s="86" t="s">
        <v>124</v>
      </c>
      <c r="C52" s="86" t="s">
        <v>27</v>
      </c>
      <c r="D52" s="90" t="s">
        <v>89</v>
      </c>
      <c r="E52" s="86" t="s">
        <v>115</v>
      </c>
      <c r="F52" s="86" t="s">
        <v>21</v>
      </c>
      <c r="G52" s="86" t="s">
        <v>91</v>
      </c>
      <c r="H52" s="63">
        <v>0</v>
      </c>
      <c r="I52" s="86">
        <v>0</v>
      </c>
      <c r="J52" s="86">
        <v>1000</v>
      </c>
      <c r="K52" s="63" t="s">
        <v>29</v>
      </c>
      <c r="L52" s="86">
        <v>12000</v>
      </c>
      <c r="M52" s="86"/>
    </row>
    <row r="53" s="143" customFormat="1" ht="28" customHeight="1" spans="1:13">
      <c r="A53" s="55">
        <v>48</v>
      </c>
      <c r="B53" s="86" t="s">
        <v>125</v>
      </c>
      <c r="C53" s="86" t="s">
        <v>27</v>
      </c>
      <c r="D53" s="90" t="s">
        <v>89</v>
      </c>
      <c r="E53" s="86" t="s">
        <v>115</v>
      </c>
      <c r="F53" s="86" t="s">
        <v>21</v>
      </c>
      <c r="G53" s="86" t="s">
        <v>91</v>
      </c>
      <c r="H53" s="63">
        <v>0</v>
      </c>
      <c r="I53" s="86">
        <v>0</v>
      </c>
      <c r="J53" s="86">
        <v>1000</v>
      </c>
      <c r="K53" s="86" t="s">
        <v>29</v>
      </c>
      <c r="L53" s="86">
        <v>12000</v>
      </c>
      <c r="M53" s="86"/>
    </row>
    <row r="54" s="143" customFormat="1" ht="28" customHeight="1" spans="1:13">
      <c r="A54" s="55">
        <v>49</v>
      </c>
      <c r="B54" s="86" t="s">
        <v>126</v>
      </c>
      <c r="C54" s="86" t="s">
        <v>27</v>
      </c>
      <c r="D54" s="90" t="s">
        <v>89</v>
      </c>
      <c r="E54" s="86" t="s">
        <v>115</v>
      </c>
      <c r="F54" s="86" t="s">
        <v>21</v>
      </c>
      <c r="G54" s="86" t="s">
        <v>91</v>
      </c>
      <c r="H54" s="63">
        <v>0</v>
      </c>
      <c r="I54" s="86">
        <v>0</v>
      </c>
      <c r="J54" s="86">
        <v>1000</v>
      </c>
      <c r="K54" s="86" t="s">
        <v>29</v>
      </c>
      <c r="L54" s="86">
        <v>12000</v>
      </c>
      <c r="M54" s="86"/>
    </row>
    <row r="55" s="143" customFormat="1" ht="28" customHeight="1" spans="1:13">
      <c r="A55" s="55">
        <v>50</v>
      </c>
      <c r="B55" s="86" t="s">
        <v>127</v>
      </c>
      <c r="C55" s="86" t="s">
        <v>27</v>
      </c>
      <c r="D55" s="90" t="s">
        <v>31</v>
      </c>
      <c r="E55" s="86" t="s">
        <v>128</v>
      </c>
      <c r="F55" s="86" t="s">
        <v>21</v>
      </c>
      <c r="G55" s="86" t="s">
        <v>32</v>
      </c>
      <c r="H55" s="63">
        <v>0</v>
      </c>
      <c r="I55" s="86">
        <v>0</v>
      </c>
      <c r="J55" s="86">
        <v>1000</v>
      </c>
      <c r="K55" s="86" t="s">
        <v>29</v>
      </c>
      <c r="L55" s="86">
        <v>12000</v>
      </c>
      <c r="M55" s="86"/>
    </row>
    <row r="56" s="143" customFormat="1" ht="28" customHeight="1" spans="1:13">
      <c r="A56" s="55">
        <v>51</v>
      </c>
      <c r="B56" s="86" t="s">
        <v>129</v>
      </c>
      <c r="C56" s="86" t="s">
        <v>27</v>
      </c>
      <c r="D56" s="90" t="s">
        <v>19</v>
      </c>
      <c r="E56" s="86" t="s">
        <v>128</v>
      </c>
      <c r="F56" s="86" t="s">
        <v>21</v>
      </c>
      <c r="G56" s="86" t="s">
        <v>22</v>
      </c>
      <c r="H56" s="63">
        <v>0</v>
      </c>
      <c r="I56" s="86">
        <v>0</v>
      </c>
      <c r="J56" s="86">
        <v>1000</v>
      </c>
      <c r="K56" s="86" t="s">
        <v>29</v>
      </c>
      <c r="L56" s="86">
        <v>12000</v>
      </c>
      <c r="M56" s="86"/>
    </row>
    <row r="57" s="143" customFormat="1" ht="28" customHeight="1" spans="1:13">
      <c r="A57" s="55">
        <v>52</v>
      </c>
      <c r="B57" s="63" t="s">
        <v>130</v>
      </c>
      <c r="C57" s="63" t="s">
        <v>27</v>
      </c>
      <c r="D57" s="170" t="s">
        <v>47</v>
      </c>
      <c r="E57" s="63" t="s">
        <v>131</v>
      </c>
      <c r="F57" s="63" t="s">
        <v>21</v>
      </c>
      <c r="G57" s="63" t="s">
        <v>49</v>
      </c>
      <c r="H57" s="63">
        <v>0</v>
      </c>
      <c r="I57" s="63">
        <v>0</v>
      </c>
      <c r="J57" s="63">
        <v>1000</v>
      </c>
      <c r="K57" s="63" t="s">
        <v>29</v>
      </c>
      <c r="L57" s="63">
        <v>12000</v>
      </c>
      <c r="M57" s="63" t="s">
        <v>132</v>
      </c>
    </row>
    <row r="58" s="143" customFormat="1" ht="28" customHeight="1" spans="1:13">
      <c r="A58" s="55">
        <v>53</v>
      </c>
      <c r="B58" s="86" t="s">
        <v>133</v>
      </c>
      <c r="C58" s="86" t="s">
        <v>27</v>
      </c>
      <c r="D58" s="90" t="s">
        <v>89</v>
      </c>
      <c r="E58" s="86" t="s">
        <v>131</v>
      </c>
      <c r="F58" s="86" t="s">
        <v>21</v>
      </c>
      <c r="G58" s="86" t="s">
        <v>91</v>
      </c>
      <c r="H58" s="63">
        <v>0</v>
      </c>
      <c r="I58" s="86">
        <v>0</v>
      </c>
      <c r="J58" s="86">
        <v>1000</v>
      </c>
      <c r="K58" s="86" t="s">
        <v>29</v>
      </c>
      <c r="L58" s="86">
        <v>12000</v>
      </c>
      <c r="M58" s="86"/>
    </row>
    <row r="59" s="143" customFormat="1" ht="28" customHeight="1" spans="1:13">
      <c r="A59" s="55">
        <v>54</v>
      </c>
      <c r="B59" s="86" t="s">
        <v>134</v>
      </c>
      <c r="C59" s="86" t="s">
        <v>27</v>
      </c>
      <c r="D59" s="90" t="s">
        <v>89</v>
      </c>
      <c r="E59" s="86" t="s">
        <v>135</v>
      </c>
      <c r="F59" s="86" t="s">
        <v>21</v>
      </c>
      <c r="G59" s="86" t="s">
        <v>91</v>
      </c>
      <c r="H59" s="63">
        <v>0</v>
      </c>
      <c r="I59" s="86">
        <v>0</v>
      </c>
      <c r="J59" s="86">
        <v>1000</v>
      </c>
      <c r="K59" s="63" t="s">
        <v>29</v>
      </c>
      <c r="L59" s="86">
        <v>12000</v>
      </c>
      <c r="M59" s="86"/>
    </row>
    <row r="60" s="143" customFormat="1" ht="28" customHeight="1" spans="1:13">
      <c r="A60" s="55">
        <v>55</v>
      </c>
      <c r="B60" s="63" t="s">
        <v>136</v>
      </c>
      <c r="C60" s="63" t="s">
        <v>27</v>
      </c>
      <c r="D60" s="170" t="s">
        <v>47</v>
      </c>
      <c r="E60" s="63" t="s">
        <v>135</v>
      </c>
      <c r="F60" s="63" t="s">
        <v>21</v>
      </c>
      <c r="G60" s="63" t="s">
        <v>49</v>
      </c>
      <c r="H60" s="63">
        <v>0</v>
      </c>
      <c r="I60" s="63">
        <v>0</v>
      </c>
      <c r="J60" s="63">
        <v>1000</v>
      </c>
      <c r="K60" s="63" t="s">
        <v>29</v>
      </c>
      <c r="L60" s="63">
        <v>12000</v>
      </c>
      <c r="M60" s="63" t="s">
        <v>137</v>
      </c>
    </row>
    <row r="61" s="143" customFormat="1" ht="28" customHeight="1" spans="1:13">
      <c r="A61" s="55">
        <v>56</v>
      </c>
      <c r="B61" s="86" t="s">
        <v>138</v>
      </c>
      <c r="C61" s="86" t="s">
        <v>27</v>
      </c>
      <c r="D61" s="90" t="s">
        <v>89</v>
      </c>
      <c r="E61" s="86" t="s">
        <v>139</v>
      </c>
      <c r="F61" s="86" t="s">
        <v>21</v>
      </c>
      <c r="G61" s="86" t="s">
        <v>91</v>
      </c>
      <c r="H61" s="63">
        <v>0</v>
      </c>
      <c r="I61" s="86">
        <v>0</v>
      </c>
      <c r="J61" s="86">
        <v>1000</v>
      </c>
      <c r="K61" s="63" t="s">
        <v>29</v>
      </c>
      <c r="L61" s="86">
        <v>12000</v>
      </c>
      <c r="M61" s="86"/>
    </row>
    <row r="62" s="143" customFormat="1" ht="28" customHeight="1" spans="1:13">
      <c r="A62" s="55">
        <v>57</v>
      </c>
      <c r="B62" s="86" t="s">
        <v>140</v>
      </c>
      <c r="C62" s="90" t="s">
        <v>27</v>
      </c>
      <c r="D62" s="90" t="s">
        <v>89</v>
      </c>
      <c r="E62" s="86" t="s">
        <v>139</v>
      </c>
      <c r="F62" s="86" t="s">
        <v>21</v>
      </c>
      <c r="G62" s="86" t="s">
        <v>91</v>
      </c>
      <c r="H62" s="63">
        <v>0</v>
      </c>
      <c r="I62" s="86">
        <v>0</v>
      </c>
      <c r="J62" s="86">
        <v>1000</v>
      </c>
      <c r="K62" s="86" t="s">
        <v>29</v>
      </c>
      <c r="L62" s="86">
        <v>12000</v>
      </c>
      <c r="M62" s="86"/>
    </row>
    <row r="63" s="143" customFormat="1" ht="28" customHeight="1" spans="1:13">
      <c r="A63" s="55">
        <v>58</v>
      </c>
      <c r="B63" s="86" t="s">
        <v>141</v>
      </c>
      <c r="C63" s="86" t="s">
        <v>27</v>
      </c>
      <c r="D63" s="90" t="s">
        <v>54</v>
      </c>
      <c r="E63" s="86" t="s">
        <v>139</v>
      </c>
      <c r="F63" s="86" t="s">
        <v>21</v>
      </c>
      <c r="G63" s="86" t="s">
        <v>25</v>
      </c>
      <c r="H63" s="63">
        <v>0</v>
      </c>
      <c r="I63" s="86">
        <v>0</v>
      </c>
      <c r="J63" s="86">
        <v>1000</v>
      </c>
      <c r="K63" s="86" t="s">
        <v>29</v>
      </c>
      <c r="L63" s="86">
        <v>12000</v>
      </c>
      <c r="M63" s="86"/>
    </row>
    <row r="64" s="143" customFormat="1" ht="28" customHeight="1" spans="1:13">
      <c r="A64" s="55">
        <v>59</v>
      </c>
      <c r="B64" s="86" t="s">
        <v>142</v>
      </c>
      <c r="C64" s="86" t="s">
        <v>27</v>
      </c>
      <c r="D64" s="90" t="s">
        <v>54</v>
      </c>
      <c r="E64" s="86" t="s">
        <v>139</v>
      </c>
      <c r="F64" s="86" t="s">
        <v>21</v>
      </c>
      <c r="G64" s="86" t="s">
        <v>25</v>
      </c>
      <c r="H64" s="63">
        <v>0</v>
      </c>
      <c r="I64" s="86">
        <v>0</v>
      </c>
      <c r="J64" s="86">
        <v>1000</v>
      </c>
      <c r="K64" s="86" t="s">
        <v>29</v>
      </c>
      <c r="L64" s="86">
        <v>12000</v>
      </c>
      <c r="M64" s="86"/>
    </row>
    <row r="65" s="143" customFormat="1" ht="28" customHeight="1" spans="1:13">
      <c r="A65" s="55">
        <v>60</v>
      </c>
      <c r="B65" s="86" t="s">
        <v>143</v>
      </c>
      <c r="C65" s="86" t="s">
        <v>27</v>
      </c>
      <c r="D65" s="90">
        <v>2020.04</v>
      </c>
      <c r="E65" s="86" t="s">
        <v>139</v>
      </c>
      <c r="F65" s="86" t="s">
        <v>21</v>
      </c>
      <c r="G65" s="86" t="s">
        <v>61</v>
      </c>
      <c r="H65" s="86">
        <v>0</v>
      </c>
      <c r="I65" s="86">
        <v>0</v>
      </c>
      <c r="J65" s="86">
        <v>1000</v>
      </c>
      <c r="K65" s="86" t="s">
        <v>29</v>
      </c>
      <c r="L65" s="86">
        <v>12000</v>
      </c>
      <c r="M65" s="86"/>
    </row>
    <row r="66" s="143" customFormat="1" ht="28" customHeight="1" spans="1:13">
      <c r="A66" s="55">
        <v>61</v>
      </c>
      <c r="B66" s="86" t="s">
        <v>144</v>
      </c>
      <c r="C66" s="86" t="s">
        <v>27</v>
      </c>
      <c r="D66" s="90" t="s">
        <v>59</v>
      </c>
      <c r="E66" s="86" t="s">
        <v>145</v>
      </c>
      <c r="F66" s="86" t="s">
        <v>21</v>
      </c>
      <c r="G66" s="86" t="s">
        <v>61</v>
      </c>
      <c r="H66" s="63">
        <v>0</v>
      </c>
      <c r="I66" s="86">
        <v>0</v>
      </c>
      <c r="J66" s="86">
        <v>1000</v>
      </c>
      <c r="K66" s="86" t="s">
        <v>29</v>
      </c>
      <c r="L66" s="86">
        <v>12000</v>
      </c>
      <c r="M66" s="86"/>
    </row>
    <row r="67" s="143" customFormat="1" ht="28" customHeight="1" spans="1:13">
      <c r="A67" s="55">
        <v>62</v>
      </c>
      <c r="B67" s="86" t="s">
        <v>146</v>
      </c>
      <c r="C67" s="86" t="s">
        <v>27</v>
      </c>
      <c r="D67" s="90" t="s">
        <v>35</v>
      </c>
      <c r="E67" s="86" t="s">
        <v>147</v>
      </c>
      <c r="F67" s="86" t="s">
        <v>21</v>
      </c>
      <c r="G67" s="86" t="s">
        <v>28</v>
      </c>
      <c r="H67" s="63">
        <v>0</v>
      </c>
      <c r="I67" s="86">
        <v>0</v>
      </c>
      <c r="J67" s="86">
        <v>1000</v>
      </c>
      <c r="K67" s="86" t="s">
        <v>29</v>
      </c>
      <c r="L67" s="86">
        <v>12000</v>
      </c>
      <c r="M67" s="86"/>
    </row>
    <row r="68" s="143" customFormat="1" ht="28" customHeight="1" spans="1:13">
      <c r="A68" s="55">
        <v>63</v>
      </c>
      <c r="B68" s="86" t="s">
        <v>148</v>
      </c>
      <c r="C68" s="86" t="s">
        <v>27</v>
      </c>
      <c r="D68" s="90" t="s">
        <v>35</v>
      </c>
      <c r="E68" s="86" t="s">
        <v>147</v>
      </c>
      <c r="F68" s="86" t="s">
        <v>21</v>
      </c>
      <c r="G68" s="86" t="s">
        <v>28</v>
      </c>
      <c r="H68" s="63">
        <v>0</v>
      </c>
      <c r="I68" s="86">
        <v>0</v>
      </c>
      <c r="J68" s="86">
        <v>1000</v>
      </c>
      <c r="K68" s="86" t="s">
        <v>29</v>
      </c>
      <c r="L68" s="86">
        <v>12000</v>
      </c>
      <c r="M68" s="86"/>
    </row>
    <row r="69" s="143" customFormat="1" ht="28" customHeight="1" spans="1:13">
      <c r="A69" s="55">
        <v>64</v>
      </c>
      <c r="B69" s="86" t="s">
        <v>149</v>
      </c>
      <c r="C69" s="86" t="s">
        <v>27</v>
      </c>
      <c r="D69" s="90" t="s">
        <v>47</v>
      </c>
      <c r="E69" s="86" t="s">
        <v>147</v>
      </c>
      <c r="F69" s="86" t="s">
        <v>21</v>
      </c>
      <c r="G69" s="86" t="s">
        <v>49</v>
      </c>
      <c r="H69" s="63">
        <v>0</v>
      </c>
      <c r="I69" s="86">
        <v>0</v>
      </c>
      <c r="J69" s="86">
        <v>1000</v>
      </c>
      <c r="K69" s="86" t="s">
        <v>29</v>
      </c>
      <c r="L69" s="86">
        <v>12000</v>
      </c>
      <c r="M69" s="86"/>
    </row>
    <row r="70" s="143" customFormat="1" ht="28" customHeight="1" spans="1:13">
      <c r="A70" s="55">
        <v>65</v>
      </c>
      <c r="B70" s="86" t="s">
        <v>150</v>
      </c>
      <c r="C70" s="86" t="s">
        <v>27</v>
      </c>
      <c r="D70" s="90" t="s">
        <v>151</v>
      </c>
      <c r="E70" s="86" t="s">
        <v>152</v>
      </c>
      <c r="F70" s="86" t="s">
        <v>153</v>
      </c>
      <c r="G70" s="86" t="s">
        <v>154</v>
      </c>
      <c r="H70" s="63">
        <v>0</v>
      </c>
      <c r="I70" s="86">
        <v>500</v>
      </c>
      <c r="J70" s="86">
        <v>1000</v>
      </c>
      <c r="K70" s="86" t="s">
        <v>155</v>
      </c>
      <c r="L70" s="86">
        <v>6500</v>
      </c>
      <c r="M70" s="86"/>
    </row>
    <row r="71" s="143" customFormat="1" ht="28" customHeight="1" spans="1:13">
      <c r="A71" s="55">
        <v>66</v>
      </c>
      <c r="B71" s="86" t="s">
        <v>156</v>
      </c>
      <c r="C71" s="86" t="s">
        <v>27</v>
      </c>
      <c r="D71" s="90" t="s">
        <v>157</v>
      </c>
      <c r="E71" s="86" t="s">
        <v>152</v>
      </c>
      <c r="F71" s="86" t="s">
        <v>153</v>
      </c>
      <c r="G71" s="86" t="s">
        <v>158</v>
      </c>
      <c r="H71" s="63">
        <v>0</v>
      </c>
      <c r="I71" s="86">
        <v>500</v>
      </c>
      <c r="J71" s="86">
        <v>0</v>
      </c>
      <c r="K71" s="86" t="s">
        <v>97</v>
      </c>
      <c r="L71" s="86">
        <v>6000</v>
      </c>
      <c r="M71" s="86"/>
    </row>
    <row r="72" s="143" customFormat="1" ht="28" customHeight="1" spans="1:13">
      <c r="A72" s="55">
        <v>67</v>
      </c>
      <c r="B72" s="86" t="s">
        <v>159</v>
      </c>
      <c r="C72" s="86" t="s">
        <v>27</v>
      </c>
      <c r="D72" s="90" t="s">
        <v>39</v>
      </c>
      <c r="E72" s="86" t="s">
        <v>152</v>
      </c>
      <c r="F72" s="86" t="s">
        <v>153</v>
      </c>
      <c r="G72" s="86" t="s">
        <v>40</v>
      </c>
      <c r="H72" s="63">
        <v>0</v>
      </c>
      <c r="I72" s="86">
        <v>500</v>
      </c>
      <c r="J72" s="86">
        <v>1000</v>
      </c>
      <c r="K72" s="86" t="s">
        <v>41</v>
      </c>
      <c r="L72" s="86">
        <v>10000</v>
      </c>
      <c r="M72" s="86"/>
    </row>
    <row r="73" s="143" customFormat="1" ht="40.5" spans="1:13">
      <c r="A73" s="55">
        <v>68</v>
      </c>
      <c r="B73" s="63" t="s">
        <v>160</v>
      </c>
      <c r="C73" s="63" t="s">
        <v>27</v>
      </c>
      <c r="D73" s="170" t="s">
        <v>161</v>
      </c>
      <c r="E73" s="63" t="s">
        <v>152</v>
      </c>
      <c r="F73" s="63" t="s">
        <v>153</v>
      </c>
      <c r="G73" s="63" t="s">
        <v>162</v>
      </c>
      <c r="H73" s="63">
        <v>0</v>
      </c>
      <c r="I73" s="63">
        <v>500</v>
      </c>
      <c r="J73" s="63">
        <v>0</v>
      </c>
      <c r="K73" s="63" t="s">
        <v>119</v>
      </c>
      <c r="L73" s="63">
        <v>4500</v>
      </c>
      <c r="M73" s="63" t="s">
        <v>163</v>
      </c>
    </row>
    <row r="74" s="143" customFormat="1" ht="27" spans="1:13">
      <c r="A74" s="55">
        <v>69</v>
      </c>
      <c r="B74" s="63" t="s">
        <v>164</v>
      </c>
      <c r="C74" s="63" t="s">
        <v>27</v>
      </c>
      <c r="D74" s="170" t="s">
        <v>165</v>
      </c>
      <c r="E74" s="63" t="s">
        <v>166</v>
      </c>
      <c r="F74" s="63" t="s">
        <v>153</v>
      </c>
      <c r="G74" s="63" t="s">
        <v>167</v>
      </c>
      <c r="H74" s="63">
        <v>0</v>
      </c>
      <c r="I74" s="63">
        <v>500</v>
      </c>
      <c r="J74" s="63">
        <v>1000</v>
      </c>
      <c r="K74" s="63" t="s">
        <v>168</v>
      </c>
      <c r="L74" s="63">
        <v>1000</v>
      </c>
      <c r="M74" s="63" t="s">
        <v>169</v>
      </c>
    </row>
    <row r="75" s="143" customFormat="1" ht="28" customHeight="1" spans="1:13">
      <c r="A75" s="55">
        <v>70</v>
      </c>
      <c r="B75" s="86" t="s">
        <v>170</v>
      </c>
      <c r="C75" s="86" t="s">
        <v>27</v>
      </c>
      <c r="D75" s="90" t="s">
        <v>54</v>
      </c>
      <c r="E75" s="63" t="s">
        <v>166</v>
      </c>
      <c r="F75" s="86" t="s">
        <v>153</v>
      </c>
      <c r="G75" s="86" t="s">
        <v>25</v>
      </c>
      <c r="H75" s="63">
        <v>0</v>
      </c>
      <c r="I75" s="86">
        <v>0</v>
      </c>
      <c r="J75" s="86">
        <v>1000</v>
      </c>
      <c r="K75" s="86" t="s">
        <v>29</v>
      </c>
      <c r="L75" s="86">
        <v>12000</v>
      </c>
      <c r="M75" s="86"/>
    </row>
    <row r="76" s="143" customFormat="1" ht="31" customHeight="1" spans="1:13">
      <c r="A76" s="55">
        <v>71</v>
      </c>
      <c r="B76" s="86" t="s">
        <v>171</v>
      </c>
      <c r="C76" s="86" t="s">
        <v>27</v>
      </c>
      <c r="D76" s="90" t="s">
        <v>172</v>
      </c>
      <c r="E76" s="86" t="s">
        <v>173</v>
      </c>
      <c r="F76" s="86" t="s">
        <v>153</v>
      </c>
      <c r="G76" s="86" t="s">
        <v>174</v>
      </c>
      <c r="H76" s="63">
        <v>0</v>
      </c>
      <c r="I76" s="86">
        <v>500</v>
      </c>
      <c r="J76" s="86">
        <v>1000</v>
      </c>
      <c r="K76" s="63" t="s">
        <v>175</v>
      </c>
      <c r="L76" s="86">
        <v>11000</v>
      </c>
      <c r="M76" s="86" t="s">
        <v>176</v>
      </c>
    </row>
    <row r="77" s="143" customFormat="1" ht="28" customHeight="1" spans="1:13">
      <c r="A77" s="55">
        <v>72</v>
      </c>
      <c r="B77" s="86" t="s">
        <v>177</v>
      </c>
      <c r="C77" s="86" t="s">
        <v>27</v>
      </c>
      <c r="D77" s="90" t="s">
        <v>178</v>
      </c>
      <c r="E77" s="86" t="s">
        <v>173</v>
      </c>
      <c r="F77" s="86" t="s">
        <v>153</v>
      </c>
      <c r="G77" s="86" t="s">
        <v>179</v>
      </c>
      <c r="H77" s="63">
        <v>0</v>
      </c>
      <c r="I77" s="86">
        <v>500</v>
      </c>
      <c r="J77" s="86">
        <v>0</v>
      </c>
      <c r="K77" s="63" t="s">
        <v>97</v>
      </c>
      <c r="L77" s="86">
        <v>6000</v>
      </c>
      <c r="M77" s="86" t="s">
        <v>180</v>
      </c>
    </row>
    <row r="78" s="143" customFormat="1" ht="28" customHeight="1" spans="1:13">
      <c r="A78" s="55">
        <v>73</v>
      </c>
      <c r="B78" s="86" t="s">
        <v>181</v>
      </c>
      <c r="C78" s="86" t="s">
        <v>27</v>
      </c>
      <c r="D78" s="90" t="s">
        <v>59</v>
      </c>
      <c r="E78" s="86" t="s">
        <v>173</v>
      </c>
      <c r="F78" s="86" t="s">
        <v>153</v>
      </c>
      <c r="G78" s="86" t="s">
        <v>61</v>
      </c>
      <c r="H78" s="63">
        <v>0</v>
      </c>
      <c r="I78" s="86">
        <v>0</v>
      </c>
      <c r="J78" s="86">
        <v>1000</v>
      </c>
      <c r="K78" s="63" t="s">
        <v>29</v>
      </c>
      <c r="L78" s="86">
        <v>12000</v>
      </c>
      <c r="M78" s="86"/>
    </row>
    <row r="79" s="143" customFormat="1" ht="28" customHeight="1" spans="1:13">
      <c r="A79" s="55">
        <v>74</v>
      </c>
      <c r="B79" s="86" t="s">
        <v>182</v>
      </c>
      <c r="C79" s="86" t="s">
        <v>27</v>
      </c>
      <c r="D79" s="90" t="s">
        <v>183</v>
      </c>
      <c r="E79" s="86" t="s">
        <v>173</v>
      </c>
      <c r="F79" s="86" t="s">
        <v>153</v>
      </c>
      <c r="G79" s="86" t="s">
        <v>174</v>
      </c>
      <c r="H79" s="63">
        <v>0</v>
      </c>
      <c r="I79" s="86">
        <v>500</v>
      </c>
      <c r="J79" s="86">
        <v>1000</v>
      </c>
      <c r="K79" s="63" t="s">
        <v>175</v>
      </c>
      <c r="L79" s="86">
        <v>11000</v>
      </c>
      <c r="M79" s="86"/>
    </row>
    <row r="80" s="143" customFormat="1" ht="28" customHeight="1" spans="1:13">
      <c r="A80" s="55">
        <v>75</v>
      </c>
      <c r="B80" s="86" t="s">
        <v>184</v>
      </c>
      <c r="C80" s="86" t="s">
        <v>27</v>
      </c>
      <c r="D80" s="90" t="s">
        <v>183</v>
      </c>
      <c r="E80" s="86" t="s">
        <v>173</v>
      </c>
      <c r="F80" s="86" t="s">
        <v>153</v>
      </c>
      <c r="G80" s="86" t="s">
        <v>174</v>
      </c>
      <c r="H80" s="63">
        <v>0</v>
      </c>
      <c r="I80" s="86">
        <v>500</v>
      </c>
      <c r="J80" s="86">
        <v>1000</v>
      </c>
      <c r="K80" s="63" t="s">
        <v>175</v>
      </c>
      <c r="L80" s="86">
        <v>11000</v>
      </c>
      <c r="M80" s="86"/>
    </row>
    <row r="81" s="143" customFormat="1" ht="28" customHeight="1" spans="1:13">
      <c r="A81" s="55">
        <v>76</v>
      </c>
      <c r="B81" s="86" t="s">
        <v>185</v>
      </c>
      <c r="C81" s="86" t="s">
        <v>27</v>
      </c>
      <c r="D81" s="90" t="s">
        <v>186</v>
      </c>
      <c r="E81" s="86" t="s">
        <v>173</v>
      </c>
      <c r="F81" s="86" t="s">
        <v>153</v>
      </c>
      <c r="G81" s="86" t="s">
        <v>187</v>
      </c>
      <c r="H81" s="63">
        <v>0</v>
      </c>
      <c r="I81" s="86">
        <v>500</v>
      </c>
      <c r="J81" s="86">
        <v>0</v>
      </c>
      <c r="K81" s="63" t="s">
        <v>97</v>
      </c>
      <c r="L81" s="86">
        <v>6000</v>
      </c>
      <c r="M81" s="86"/>
    </row>
    <row r="82" s="143" customFormat="1" ht="28" customHeight="1" spans="1:13">
      <c r="A82" s="55">
        <v>77</v>
      </c>
      <c r="B82" s="86" t="s">
        <v>188</v>
      </c>
      <c r="C82" s="86" t="s">
        <v>27</v>
      </c>
      <c r="D82" s="90" t="s">
        <v>112</v>
      </c>
      <c r="E82" s="86" t="s">
        <v>173</v>
      </c>
      <c r="F82" s="86" t="s">
        <v>153</v>
      </c>
      <c r="G82" s="86" t="s">
        <v>113</v>
      </c>
      <c r="H82" s="63">
        <v>0</v>
      </c>
      <c r="I82" s="86">
        <v>500</v>
      </c>
      <c r="J82" s="86">
        <v>0</v>
      </c>
      <c r="K82" s="63" t="s">
        <v>97</v>
      </c>
      <c r="L82" s="86">
        <v>6000</v>
      </c>
      <c r="M82" s="86"/>
    </row>
    <row r="83" s="143" customFormat="1" ht="28" customHeight="1" spans="1:13">
      <c r="A83" s="55">
        <v>78</v>
      </c>
      <c r="B83" s="86" t="s">
        <v>189</v>
      </c>
      <c r="C83" s="86" t="s">
        <v>27</v>
      </c>
      <c r="D83" s="90" t="s">
        <v>19</v>
      </c>
      <c r="E83" s="86" t="s">
        <v>173</v>
      </c>
      <c r="F83" s="86" t="s">
        <v>153</v>
      </c>
      <c r="G83" s="86" t="s">
        <v>22</v>
      </c>
      <c r="H83" s="63">
        <v>0</v>
      </c>
      <c r="I83" s="86">
        <v>0</v>
      </c>
      <c r="J83" s="86">
        <v>1000</v>
      </c>
      <c r="K83" s="63" t="s">
        <v>29</v>
      </c>
      <c r="L83" s="86">
        <v>12000</v>
      </c>
      <c r="M83" s="86"/>
    </row>
    <row r="84" s="143" customFormat="1" ht="28" customHeight="1" spans="1:13">
      <c r="A84" s="55">
        <v>79</v>
      </c>
      <c r="B84" s="197" t="s">
        <v>190</v>
      </c>
      <c r="C84" s="86" t="s">
        <v>27</v>
      </c>
      <c r="D84" s="90" t="s">
        <v>47</v>
      </c>
      <c r="E84" s="86" t="s">
        <v>173</v>
      </c>
      <c r="F84" s="86" t="s">
        <v>153</v>
      </c>
      <c r="G84" s="86" t="s">
        <v>49</v>
      </c>
      <c r="H84" s="63">
        <v>0</v>
      </c>
      <c r="I84" s="86">
        <v>0</v>
      </c>
      <c r="J84" s="86">
        <v>1000</v>
      </c>
      <c r="K84" s="63" t="s">
        <v>29</v>
      </c>
      <c r="L84" s="86">
        <v>12000</v>
      </c>
      <c r="M84" s="86"/>
    </row>
    <row r="85" s="143" customFormat="1" ht="27" spans="1:13">
      <c r="A85" s="55">
        <v>80</v>
      </c>
      <c r="B85" s="197" t="s">
        <v>191</v>
      </c>
      <c r="C85" s="86" t="s">
        <v>27</v>
      </c>
      <c r="D85" s="90" t="s">
        <v>161</v>
      </c>
      <c r="E85" s="86" t="s">
        <v>173</v>
      </c>
      <c r="F85" s="86" t="s">
        <v>153</v>
      </c>
      <c r="G85" s="86" t="s">
        <v>162</v>
      </c>
      <c r="H85" s="63">
        <v>0</v>
      </c>
      <c r="I85" s="86">
        <v>500</v>
      </c>
      <c r="J85" s="86">
        <v>0</v>
      </c>
      <c r="K85" s="63" t="s">
        <v>119</v>
      </c>
      <c r="L85" s="86">
        <v>4500</v>
      </c>
      <c r="M85" s="86" t="s">
        <v>192</v>
      </c>
    </row>
    <row r="86" s="143" customFormat="1" ht="40.5" spans="1:13">
      <c r="A86" s="55">
        <v>81</v>
      </c>
      <c r="B86" s="86" t="s">
        <v>193</v>
      </c>
      <c r="C86" s="86" t="s">
        <v>27</v>
      </c>
      <c r="D86" s="90" t="s">
        <v>183</v>
      </c>
      <c r="E86" s="86" t="s">
        <v>194</v>
      </c>
      <c r="F86" s="86" t="s">
        <v>153</v>
      </c>
      <c r="G86" s="86" t="s">
        <v>52</v>
      </c>
      <c r="H86" s="63">
        <v>0</v>
      </c>
      <c r="I86" s="86">
        <v>0</v>
      </c>
      <c r="J86" s="86">
        <v>1000</v>
      </c>
      <c r="K86" s="86" t="s">
        <v>29</v>
      </c>
      <c r="L86" s="86">
        <v>12000</v>
      </c>
      <c r="M86" s="86" t="s">
        <v>195</v>
      </c>
    </row>
    <row r="87" s="143" customFormat="1" ht="28" customHeight="1" spans="1:13">
      <c r="A87" s="55">
        <v>82</v>
      </c>
      <c r="B87" s="86" t="s">
        <v>196</v>
      </c>
      <c r="C87" s="86" t="s">
        <v>27</v>
      </c>
      <c r="D87" s="90" t="s">
        <v>172</v>
      </c>
      <c r="E87" s="86" t="s">
        <v>194</v>
      </c>
      <c r="F87" s="63" t="s">
        <v>153</v>
      </c>
      <c r="G87" s="86" t="s">
        <v>197</v>
      </c>
      <c r="H87" s="197">
        <v>0</v>
      </c>
      <c r="I87" s="86">
        <v>500</v>
      </c>
      <c r="J87" s="86">
        <v>0</v>
      </c>
      <c r="K87" s="86" t="s">
        <v>97</v>
      </c>
      <c r="L87" s="86">
        <v>6000</v>
      </c>
      <c r="M87" s="86"/>
    </row>
    <row r="88" s="143" customFormat="1" ht="28" customHeight="1" spans="1:13">
      <c r="A88" s="55">
        <v>83</v>
      </c>
      <c r="B88" s="86" t="s">
        <v>198</v>
      </c>
      <c r="C88" s="86" t="s">
        <v>27</v>
      </c>
      <c r="D88" s="90">
        <v>2020.12</v>
      </c>
      <c r="E88" s="86" t="s">
        <v>194</v>
      </c>
      <c r="F88" s="86" t="s">
        <v>153</v>
      </c>
      <c r="G88" s="86" t="s">
        <v>66</v>
      </c>
      <c r="H88" s="63">
        <v>0</v>
      </c>
      <c r="I88" s="86">
        <v>0</v>
      </c>
      <c r="J88" s="86">
        <v>1000</v>
      </c>
      <c r="K88" s="86" t="s">
        <v>29</v>
      </c>
      <c r="L88" s="86">
        <v>12000</v>
      </c>
      <c r="M88" s="86"/>
    </row>
    <row r="89" s="143" customFormat="1" ht="28" customHeight="1" spans="1:13">
      <c r="A89" s="55">
        <v>84</v>
      </c>
      <c r="B89" s="197" t="s">
        <v>199</v>
      </c>
      <c r="C89" s="86" t="s">
        <v>18</v>
      </c>
      <c r="D89" s="90" t="s">
        <v>89</v>
      </c>
      <c r="E89" s="86" t="s">
        <v>200</v>
      </c>
      <c r="F89" s="86" t="s">
        <v>153</v>
      </c>
      <c r="G89" s="86" t="s">
        <v>91</v>
      </c>
      <c r="H89" s="63">
        <v>0</v>
      </c>
      <c r="I89" s="86">
        <v>0</v>
      </c>
      <c r="J89" s="63">
        <v>2000</v>
      </c>
      <c r="K89" s="86" t="s">
        <v>23</v>
      </c>
      <c r="L89" s="86">
        <v>24000</v>
      </c>
      <c r="M89" s="86"/>
    </row>
    <row r="90" s="143" customFormat="1" ht="28" customHeight="1" spans="1:13">
      <c r="A90" s="55">
        <v>85</v>
      </c>
      <c r="B90" s="86" t="s">
        <v>201</v>
      </c>
      <c r="C90" s="86" t="s">
        <v>18</v>
      </c>
      <c r="D90" s="90" t="s">
        <v>78</v>
      </c>
      <c r="E90" s="86" t="s">
        <v>200</v>
      </c>
      <c r="F90" s="86" t="s">
        <v>153</v>
      </c>
      <c r="G90" s="86" t="s">
        <v>80</v>
      </c>
      <c r="H90" s="63">
        <v>0</v>
      </c>
      <c r="I90" s="86">
        <v>1500</v>
      </c>
      <c r="J90" s="63">
        <v>2000</v>
      </c>
      <c r="K90" s="86" t="s">
        <v>202</v>
      </c>
      <c r="L90" s="86">
        <v>22500</v>
      </c>
      <c r="M90" s="86"/>
    </row>
    <row r="91" s="143" customFormat="1" ht="28" customHeight="1" spans="1:13">
      <c r="A91" s="55">
        <v>86</v>
      </c>
      <c r="B91" s="86" t="s">
        <v>203</v>
      </c>
      <c r="C91" s="86" t="s">
        <v>27</v>
      </c>
      <c r="D91" s="90" t="s">
        <v>204</v>
      </c>
      <c r="E91" s="86" t="s">
        <v>200</v>
      </c>
      <c r="F91" s="86" t="s">
        <v>153</v>
      </c>
      <c r="G91" s="86" t="s">
        <v>205</v>
      </c>
      <c r="H91" s="63">
        <v>0</v>
      </c>
      <c r="I91" s="86">
        <v>500</v>
      </c>
      <c r="J91" s="63">
        <v>1000</v>
      </c>
      <c r="K91" s="86" t="s">
        <v>206</v>
      </c>
      <c r="L91" s="86">
        <v>11500</v>
      </c>
      <c r="M91" s="86"/>
    </row>
    <row r="92" s="143" customFormat="1" ht="28" customHeight="1" spans="1:13">
      <c r="A92" s="55">
        <v>87</v>
      </c>
      <c r="B92" s="86" t="s">
        <v>207</v>
      </c>
      <c r="C92" s="86" t="s">
        <v>27</v>
      </c>
      <c r="D92" s="90" t="s">
        <v>54</v>
      </c>
      <c r="E92" s="86" t="s">
        <v>200</v>
      </c>
      <c r="F92" s="86" t="s">
        <v>153</v>
      </c>
      <c r="G92" s="86" t="s">
        <v>25</v>
      </c>
      <c r="H92" s="63">
        <v>0</v>
      </c>
      <c r="I92" s="86">
        <v>0</v>
      </c>
      <c r="J92" s="63">
        <v>1000</v>
      </c>
      <c r="K92" s="86" t="s">
        <v>29</v>
      </c>
      <c r="L92" s="86">
        <v>12000</v>
      </c>
      <c r="M92" s="86"/>
    </row>
    <row r="93" s="143" customFormat="1" ht="28" customHeight="1" spans="1:13">
      <c r="A93" s="55">
        <v>88</v>
      </c>
      <c r="B93" s="86" t="s">
        <v>208</v>
      </c>
      <c r="C93" s="86" t="s">
        <v>27</v>
      </c>
      <c r="D93" s="90" t="s">
        <v>35</v>
      </c>
      <c r="E93" s="86" t="s">
        <v>200</v>
      </c>
      <c r="F93" s="86" t="s">
        <v>153</v>
      </c>
      <c r="G93" s="86" t="s">
        <v>28</v>
      </c>
      <c r="H93" s="63">
        <v>0</v>
      </c>
      <c r="I93" s="86">
        <v>0</v>
      </c>
      <c r="J93" s="63">
        <v>1000</v>
      </c>
      <c r="K93" s="86" t="s">
        <v>29</v>
      </c>
      <c r="L93" s="86">
        <v>12000</v>
      </c>
      <c r="M93" s="86"/>
    </row>
    <row r="94" s="143" customFormat="1" ht="28" customHeight="1" spans="1:13">
      <c r="A94" s="55">
        <v>89</v>
      </c>
      <c r="B94" s="86" t="s">
        <v>209</v>
      </c>
      <c r="C94" s="86" t="s">
        <v>27</v>
      </c>
      <c r="D94" s="90" t="s">
        <v>35</v>
      </c>
      <c r="E94" s="86" t="s">
        <v>200</v>
      </c>
      <c r="F94" s="86" t="s">
        <v>153</v>
      </c>
      <c r="G94" s="86" t="s">
        <v>28</v>
      </c>
      <c r="H94" s="63">
        <v>0</v>
      </c>
      <c r="I94" s="86">
        <v>0</v>
      </c>
      <c r="J94" s="63">
        <v>1000</v>
      </c>
      <c r="K94" s="86" t="s">
        <v>29</v>
      </c>
      <c r="L94" s="86">
        <v>12000</v>
      </c>
      <c r="M94" s="86"/>
    </row>
    <row r="95" s="143" customFormat="1" ht="28" customHeight="1" spans="1:13">
      <c r="A95" s="55">
        <v>90</v>
      </c>
      <c r="B95" s="86" t="s">
        <v>210</v>
      </c>
      <c r="C95" s="86" t="s">
        <v>27</v>
      </c>
      <c r="D95" s="90" t="s">
        <v>72</v>
      </c>
      <c r="E95" s="86" t="s">
        <v>200</v>
      </c>
      <c r="F95" s="86" t="s">
        <v>153</v>
      </c>
      <c r="G95" s="86" t="s">
        <v>52</v>
      </c>
      <c r="H95" s="63">
        <v>0</v>
      </c>
      <c r="I95" s="86">
        <v>0</v>
      </c>
      <c r="J95" s="63">
        <v>1000</v>
      </c>
      <c r="K95" s="86" t="s">
        <v>29</v>
      </c>
      <c r="L95" s="86">
        <v>12000</v>
      </c>
      <c r="M95" s="86"/>
    </row>
    <row r="96" s="143" customFormat="1" ht="28" customHeight="1" spans="1:13">
      <c r="A96" s="55">
        <v>91</v>
      </c>
      <c r="B96" s="86" t="s">
        <v>211</v>
      </c>
      <c r="C96" s="86" t="s">
        <v>27</v>
      </c>
      <c r="D96" s="90" t="s">
        <v>64</v>
      </c>
      <c r="E96" s="86" t="s">
        <v>200</v>
      </c>
      <c r="F96" s="86" t="s">
        <v>153</v>
      </c>
      <c r="G96" s="86" t="s">
        <v>66</v>
      </c>
      <c r="H96" s="63">
        <v>0</v>
      </c>
      <c r="I96" s="86">
        <v>0</v>
      </c>
      <c r="J96" s="63">
        <v>1000</v>
      </c>
      <c r="K96" s="86" t="s">
        <v>29</v>
      </c>
      <c r="L96" s="86">
        <v>12000</v>
      </c>
      <c r="M96" s="86"/>
    </row>
    <row r="97" s="143" customFormat="1" ht="28" customHeight="1" spans="1:13">
      <c r="A97" s="55">
        <v>92</v>
      </c>
      <c r="B97" s="86" t="s">
        <v>212</v>
      </c>
      <c r="C97" s="63" t="s">
        <v>18</v>
      </c>
      <c r="D97" s="90" t="s">
        <v>31</v>
      </c>
      <c r="E97" s="86" t="s">
        <v>213</v>
      </c>
      <c r="F97" s="86" t="s">
        <v>153</v>
      </c>
      <c r="G97" s="86" t="s">
        <v>32</v>
      </c>
      <c r="H97" s="63">
        <v>0</v>
      </c>
      <c r="I97" s="86">
        <v>0</v>
      </c>
      <c r="J97" s="86">
        <v>2000</v>
      </c>
      <c r="K97" s="86" t="s">
        <v>23</v>
      </c>
      <c r="L97" s="86">
        <v>24000</v>
      </c>
      <c r="M97" s="86"/>
    </row>
    <row r="98" s="143" customFormat="1" ht="28" customHeight="1" spans="1:13">
      <c r="A98" s="55">
        <v>93</v>
      </c>
      <c r="B98" s="86" t="s">
        <v>214</v>
      </c>
      <c r="C98" s="86" t="s">
        <v>27</v>
      </c>
      <c r="D98" s="90" t="s">
        <v>72</v>
      </c>
      <c r="E98" s="86" t="s">
        <v>213</v>
      </c>
      <c r="F98" s="86" t="s">
        <v>153</v>
      </c>
      <c r="G98" s="86" t="s">
        <v>52</v>
      </c>
      <c r="H98" s="63">
        <v>0</v>
      </c>
      <c r="I98" s="86">
        <v>0</v>
      </c>
      <c r="J98" s="86">
        <v>1000</v>
      </c>
      <c r="K98" s="86" t="s">
        <v>29</v>
      </c>
      <c r="L98" s="86">
        <v>12000</v>
      </c>
      <c r="M98" s="86"/>
    </row>
    <row r="99" s="143" customFormat="1" ht="28" customHeight="1" spans="1:13">
      <c r="A99" s="55">
        <v>94</v>
      </c>
      <c r="B99" s="86" t="s">
        <v>215</v>
      </c>
      <c r="C99" s="86" t="s">
        <v>27</v>
      </c>
      <c r="D99" s="90" t="s">
        <v>78</v>
      </c>
      <c r="E99" s="63" t="s">
        <v>216</v>
      </c>
      <c r="F99" s="86" t="s">
        <v>153</v>
      </c>
      <c r="G99" s="86" t="s">
        <v>80</v>
      </c>
      <c r="H99" s="63">
        <v>0</v>
      </c>
      <c r="I99" s="86">
        <v>500</v>
      </c>
      <c r="J99" s="86">
        <v>1000</v>
      </c>
      <c r="K99" s="63" t="s">
        <v>81</v>
      </c>
      <c r="L99" s="86">
        <v>10500</v>
      </c>
      <c r="M99" s="86"/>
    </row>
    <row r="100" s="143" customFormat="1" ht="28" customHeight="1" spans="1:13">
      <c r="A100" s="55">
        <v>95</v>
      </c>
      <c r="B100" s="86" t="s">
        <v>217</v>
      </c>
      <c r="C100" s="86" t="s">
        <v>18</v>
      </c>
      <c r="D100" s="90" t="s">
        <v>47</v>
      </c>
      <c r="E100" s="86" t="s">
        <v>218</v>
      </c>
      <c r="F100" s="86" t="s">
        <v>153</v>
      </c>
      <c r="G100" s="86" t="s">
        <v>49</v>
      </c>
      <c r="H100" s="63">
        <v>0</v>
      </c>
      <c r="I100" s="86">
        <v>0</v>
      </c>
      <c r="J100" s="86">
        <v>2000</v>
      </c>
      <c r="K100" s="86" t="s">
        <v>23</v>
      </c>
      <c r="L100" s="86">
        <v>24000</v>
      </c>
      <c r="M100" s="86"/>
    </row>
    <row r="101" s="143" customFormat="1" ht="28" customHeight="1" spans="1:13">
      <c r="A101" s="55">
        <v>96</v>
      </c>
      <c r="B101" s="86" t="s">
        <v>219</v>
      </c>
      <c r="C101" s="86" t="s">
        <v>27</v>
      </c>
      <c r="D101" s="90" t="s">
        <v>89</v>
      </c>
      <c r="E101" s="86" t="s">
        <v>218</v>
      </c>
      <c r="F101" s="86" t="s">
        <v>153</v>
      </c>
      <c r="G101" s="86" t="s">
        <v>91</v>
      </c>
      <c r="H101" s="63">
        <v>0</v>
      </c>
      <c r="I101" s="86">
        <v>0</v>
      </c>
      <c r="J101" s="86">
        <v>1000</v>
      </c>
      <c r="K101" s="86" t="s">
        <v>29</v>
      </c>
      <c r="L101" s="86">
        <v>12000</v>
      </c>
      <c r="M101" s="63"/>
    </row>
    <row r="102" s="143" customFormat="1" ht="28" customHeight="1" spans="1:13">
      <c r="A102" s="55">
        <v>97</v>
      </c>
      <c r="B102" s="63" t="s">
        <v>220</v>
      </c>
      <c r="C102" s="63" t="s">
        <v>27</v>
      </c>
      <c r="D102" s="170" t="s">
        <v>47</v>
      </c>
      <c r="E102" s="63" t="s">
        <v>218</v>
      </c>
      <c r="F102" s="63" t="s">
        <v>153</v>
      </c>
      <c r="G102" s="63" t="s">
        <v>49</v>
      </c>
      <c r="H102" s="63">
        <v>0</v>
      </c>
      <c r="I102" s="63">
        <v>0</v>
      </c>
      <c r="J102" s="63">
        <v>1000</v>
      </c>
      <c r="K102" s="63" t="s">
        <v>29</v>
      </c>
      <c r="L102" s="63">
        <v>12000</v>
      </c>
      <c r="M102" s="63" t="s">
        <v>137</v>
      </c>
    </row>
    <row r="103" s="143" customFormat="1" ht="28" customHeight="1" spans="1:13">
      <c r="A103" s="55">
        <v>98</v>
      </c>
      <c r="B103" s="86" t="s">
        <v>221</v>
      </c>
      <c r="C103" s="86" t="s">
        <v>27</v>
      </c>
      <c r="D103" s="90" t="s">
        <v>47</v>
      </c>
      <c r="E103" s="86" t="s">
        <v>218</v>
      </c>
      <c r="F103" s="86" t="s">
        <v>153</v>
      </c>
      <c r="G103" s="86" t="s">
        <v>49</v>
      </c>
      <c r="H103" s="63">
        <v>0</v>
      </c>
      <c r="I103" s="86">
        <v>0</v>
      </c>
      <c r="J103" s="86">
        <v>1000</v>
      </c>
      <c r="K103" s="86" t="s">
        <v>29</v>
      </c>
      <c r="L103" s="86">
        <v>12000</v>
      </c>
      <c r="M103" s="86"/>
    </row>
    <row r="104" s="143" customFormat="1" ht="28" customHeight="1" spans="1:13">
      <c r="A104" s="55">
        <v>99</v>
      </c>
      <c r="B104" s="86" t="s">
        <v>222</v>
      </c>
      <c r="C104" s="86" t="s">
        <v>27</v>
      </c>
      <c r="D104" s="90" t="s">
        <v>89</v>
      </c>
      <c r="E104" s="86" t="s">
        <v>218</v>
      </c>
      <c r="F104" s="86" t="s">
        <v>153</v>
      </c>
      <c r="G104" s="86" t="s">
        <v>91</v>
      </c>
      <c r="H104" s="63">
        <v>0</v>
      </c>
      <c r="I104" s="86">
        <v>0</v>
      </c>
      <c r="J104" s="86">
        <v>1000</v>
      </c>
      <c r="K104" s="86" t="s">
        <v>29</v>
      </c>
      <c r="L104" s="86">
        <v>12000</v>
      </c>
      <c r="M104" s="86"/>
    </row>
    <row r="105" s="143" customFormat="1" ht="28" customHeight="1" spans="1:13">
      <c r="A105" s="55">
        <v>100</v>
      </c>
      <c r="B105" s="86" t="s">
        <v>223</v>
      </c>
      <c r="C105" s="86" t="s">
        <v>27</v>
      </c>
      <c r="D105" s="90" t="s">
        <v>19</v>
      </c>
      <c r="E105" s="86" t="s">
        <v>218</v>
      </c>
      <c r="F105" s="86" t="s">
        <v>153</v>
      </c>
      <c r="G105" s="86" t="s">
        <v>22</v>
      </c>
      <c r="H105" s="63">
        <v>0</v>
      </c>
      <c r="I105" s="86">
        <v>0</v>
      </c>
      <c r="J105" s="86">
        <v>1000</v>
      </c>
      <c r="K105" s="86" t="s">
        <v>29</v>
      </c>
      <c r="L105" s="86">
        <v>12000</v>
      </c>
      <c r="M105" s="86"/>
    </row>
    <row r="106" s="143" customFormat="1" ht="28" customHeight="1" spans="1:13">
      <c r="A106" s="55">
        <v>101</v>
      </c>
      <c r="B106" s="86" t="s">
        <v>224</v>
      </c>
      <c r="C106" s="86" t="s">
        <v>27</v>
      </c>
      <c r="D106" s="90" t="s">
        <v>89</v>
      </c>
      <c r="E106" s="86" t="s">
        <v>218</v>
      </c>
      <c r="F106" s="86" t="s">
        <v>153</v>
      </c>
      <c r="G106" s="86" t="s">
        <v>91</v>
      </c>
      <c r="H106" s="63">
        <v>0</v>
      </c>
      <c r="I106" s="86">
        <v>0</v>
      </c>
      <c r="J106" s="86">
        <v>1000</v>
      </c>
      <c r="K106" s="86" t="s">
        <v>29</v>
      </c>
      <c r="L106" s="86">
        <v>12000</v>
      </c>
      <c r="M106" s="86"/>
    </row>
    <row r="107" s="143" customFormat="1" ht="28" customHeight="1" spans="1:13">
      <c r="A107" s="55">
        <v>102</v>
      </c>
      <c r="B107" s="63" t="s">
        <v>225</v>
      </c>
      <c r="C107" s="63" t="s">
        <v>27</v>
      </c>
      <c r="D107" s="170" t="s">
        <v>35</v>
      </c>
      <c r="E107" s="63" t="s">
        <v>218</v>
      </c>
      <c r="F107" s="63" t="s">
        <v>153</v>
      </c>
      <c r="G107" s="63" t="s">
        <v>28</v>
      </c>
      <c r="H107" s="63">
        <v>0</v>
      </c>
      <c r="I107" s="63">
        <v>0</v>
      </c>
      <c r="J107" s="63">
        <v>1000</v>
      </c>
      <c r="K107" s="63" t="s">
        <v>226</v>
      </c>
      <c r="L107" s="63">
        <v>10000</v>
      </c>
      <c r="M107" s="63" t="s">
        <v>227</v>
      </c>
    </row>
    <row r="108" s="143" customFormat="1" ht="28" customHeight="1" spans="1:13">
      <c r="A108" s="55">
        <v>103</v>
      </c>
      <c r="B108" s="86" t="s">
        <v>228</v>
      </c>
      <c r="C108" s="86" t="s">
        <v>18</v>
      </c>
      <c r="D108" s="90" t="s">
        <v>54</v>
      </c>
      <c r="E108" s="86" t="s">
        <v>229</v>
      </c>
      <c r="F108" s="86" t="s">
        <v>153</v>
      </c>
      <c r="G108" s="86" t="s">
        <v>25</v>
      </c>
      <c r="H108" s="63">
        <v>0</v>
      </c>
      <c r="I108" s="86">
        <v>0</v>
      </c>
      <c r="J108" s="86">
        <v>2000</v>
      </c>
      <c r="K108" s="86" t="s">
        <v>23</v>
      </c>
      <c r="L108" s="86">
        <v>24000</v>
      </c>
      <c r="M108" s="86"/>
    </row>
    <row r="109" s="143" customFormat="1" ht="28" customHeight="1" spans="1:13">
      <c r="A109" s="55">
        <v>104</v>
      </c>
      <c r="B109" s="86" t="s">
        <v>230</v>
      </c>
      <c r="C109" s="86" t="s">
        <v>27</v>
      </c>
      <c r="D109" s="90" t="s">
        <v>89</v>
      </c>
      <c r="E109" s="86" t="s">
        <v>229</v>
      </c>
      <c r="F109" s="86" t="s">
        <v>153</v>
      </c>
      <c r="G109" s="86" t="s">
        <v>91</v>
      </c>
      <c r="H109" s="63">
        <v>0</v>
      </c>
      <c r="I109" s="86">
        <v>0</v>
      </c>
      <c r="J109" s="86">
        <v>1000</v>
      </c>
      <c r="K109" s="86" t="s">
        <v>29</v>
      </c>
      <c r="L109" s="86">
        <v>12000</v>
      </c>
      <c r="M109" s="86"/>
    </row>
    <row r="110" s="143" customFormat="1" ht="28" customHeight="1" spans="1:13">
      <c r="A110" s="55">
        <v>105</v>
      </c>
      <c r="B110" s="86" t="s">
        <v>231</v>
      </c>
      <c r="C110" s="86" t="s">
        <v>27</v>
      </c>
      <c r="D110" s="90" t="s">
        <v>54</v>
      </c>
      <c r="E110" s="86" t="s">
        <v>229</v>
      </c>
      <c r="F110" s="86" t="s">
        <v>153</v>
      </c>
      <c r="G110" s="86" t="s">
        <v>25</v>
      </c>
      <c r="H110" s="63">
        <v>0</v>
      </c>
      <c r="I110" s="86">
        <v>0</v>
      </c>
      <c r="J110" s="86">
        <v>1000</v>
      </c>
      <c r="K110" s="86" t="s">
        <v>29</v>
      </c>
      <c r="L110" s="86">
        <v>12000</v>
      </c>
      <c r="M110" s="86"/>
    </row>
    <row r="111" s="143" customFormat="1" ht="28" customHeight="1" spans="1:13">
      <c r="A111" s="55">
        <v>106</v>
      </c>
      <c r="B111" s="86" t="s">
        <v>232</v>
      </c>
      <c r="C111" s="86" t="s">
        <v>27</v>
      </c>
      <c r="D111" s="90" t="s">
        <v>35</v>
      </c>
      <c r="E111" s="86" t="s">
        <v>229</v>
      </c>
      <c r="F111" s="86" t="s">
        <v>153</v>
      </c>
      <c r="G111" s="86" t="s">
        <v>28</v>
      </c>
      <c r="H111" s="63">
        <v>0</v>
      </c>
      <c r="I111" s="86">
        <v>0</v>
      </c>
      <c r="J111" s="86">
        <v>1000</v>
      </c>
      <c r="K111" s="86" t="s">
        <v>29</v>
      </c>
      <c r="L111" s="86">
        <v>12000</v>
      </c>
      <c r="M111" s="86"/>
    </row>
    <row r="112" s="143" customFormat="1" ht="28" customHeight="1" spans="1:13">
      <c r="A112" s="55">
        <v>107</v>
      </c>
      <c r="B112" s="86" t="s">
        <v>233</v>
      </c>
      <c r="C112" s="86" t="s">
        <v>27</v>
      </c>
      <c r="D112" s="90" t="s">
        <v>35</v>
      </c>
      <c r="E112" s="86" t="s">
        <v>229</v>
      </c>
      <c r="F112" s="86" t="s">
        <v>153</v>
      </c>
      <c r="G112" s="86" t="s">
        <v>28</v>
      </c>
      <c r="H112" s="63">
        <v>0</v>
      </c>
      <c r="I112" s="86">
        <v>0</v>
      </c>
      <c r="J112" s="86">
        <v>1000</v>
      </c>
      <c r="K112" s="86" t="s">
        <v>29</v>
      </c>
      <c r="L112" s="86">
        <v>12000</v>
      </c>
      <c r="M112" s="86"/>
    </row>
    <row r="113" s="143" customFormat="1" ht="28" customHeight="1" spans="1:13">
      <c r="A113" s="55">
        <v>108</v>
      </c>
      <c r="B113" s="86" t="s">
        <v>234</v>
      </c>
      <c r="C113" s="86" t="s">
        <v>27</v>
      </c>
      <c r="D113" s="90" t="s">
        <v>35</v>
      </c>
      <c r="E113" s="86" t="s">
        <v>229</v>
      </c>
      <c r="F113" s="86" t="s">
        <v>153</v>
      </c>
      <c r="G113" s="86" t="s">
        <v>28</v>
      </c>
      <c r="H113" s="63">
        <v>0</v>
      </c>
      <c r="I113" s="86">
        <v>0</v>
      </c>
      <c r="J113" s="86">
        <v>1000</v>
      </c>
      <c r="K113" s="86" t="s">
        <v>29</v>
      </c>
      <c r="L113" s="86">
        <v>12000</v>
      </c>
      <c r="M113" s="86"/>
    </row>
    <row r="114" s="143" customFormat="1" ht="28" customHeight="1" spans="1:13">
      <c r="A114" s="55">
        <v>109</v>
      </c>
      <c r="B114" s="86" t="s">
        <v>235</v>
      </c>
      <c r="C114" s="86" t="s">
        <v>27</v>
      </c>
      <c r="D114" s="90" t="s">
        <v>47</v>
      </c>
      <c r="E114" s="86" t="s">
        <v>229</v>
      </c>
      <c r="F114" s="86" t="s">
        <v>153</v>
      </c>
      <c r="G114" s="86" t="s">
        <v>49</v>
      </c>
      <c r="H114" s="63">
        <v>0</v>
      </c>
      <c r="I114" s="86">
        <v>0</v>
      </c>
      <c r="J114" s="86">
        <v>1000</v>
      </c>
      <c r="K114" s="86" t="s">
        <v>29</v>
      </c>
      <c r="L114" s="86">
        <v>12000</v>
      </c>
      <c r="M114" s="86"/>
    </row>
    <row r="115" s="143" customFormat="1" ht="28" customHeight="1" spans="1:13">
      <c r="A115" s="55">
        <v>110</v>
      </c>
      <c r="B115" s="86" t="s">
        <v>236</v>
      </c>
      <c r="C115" s="86" t="s">
        <v>27</v>
      </c>
      <c r="D115" s="90" t="s">
        <v>35</v>
      </c>
      <c r="E115" s="86" t="s">
        <v>229</v>
      </c>
      <c r="F115" s="86" t="s">
        <v>153</v>
      </c>
      <c r="G115" s="86" t="s">
        <v>28</v>
      </c>
      <c r="H115" s="63">
        <v>0</v>
      </c>
      <c r="I115" s="86">
        <v>0</v>
      </c>
      <c r="J115" s="86">
        <v>1000</v>
      </c>
      <c r="K115" s="86" t="s">
        <v>29</v>
      </c>
      <c r="L115" s="86">
        <v>12000</v>
      </c>
      <c r="M115" s="86"/>
    </row>
    <row r="116" s="143" customFormat="1" ht="28" customHeight="1" spans="1:13">
      <c r="A116" s="55">
        <v>111</v>
      </c>
      <c r="B116" s="86" t="s">
        <v>237</v>
      </c>
      <c r="C116" s="86" t="s">
        <v>27</v>
      </c>
      <c r="D116" s="90" t="s">
        <v>72</v>
      </c>
      <c r="E116" s="86" t="s">
        <v>238</v>
      </c>
      <c r="F116" s="86" t="s">
        <v>153</v>
      </c>
      <c r="G116" s="86" t="s">
        <v>52</v>
      </c>
      <c r="H116" s="63">
        <v>0</v>
      </c>
      <c r="I116" s="86">
        <v>0</v>
      </c>
      <c r="J116" s="86">
        <v>1000</v>
      </c>
      <c r="K116" s="86" t="s">
        <v>29</v>
      </c>
      <c r="L116" s="86">
        <v>12000</v>
      </c>
      <c r="M116" s="86"/>
    </row>
    <row r="117" s="143" customFormat="1" ht="28" customHeight="1" spans="1:13">
      <c r="A117" s="55">
        <v>112</v>
      </c>
      <c r="B117" s="86" t="s">
        <v>239</v>
      </c>
      <c r="C117" s="86" t="s">
        <v>27</v>
      </c>
      <c r="D117" s="90" t="s">
        <v>240</v>
      </c>
      <c r="E117" s="86" t="s">
        <v>238</v>
      </c>
      <c r="F117" s="86" t="s">
        <v>153</v>
      </c>
      <c r="G117" s="86" t="s">
        <v>241</v>
      </c>
      <c r="H117" s="63">
        <v>0</v>
      </c>
      <c r="I117" s="86">
        <v>500</v>
      </c>
      <c r="J117" s="86">
        <v>1000</v>
      </c>
      <c r="K117" s="86" t="s">
        <v>242</v>
      </c>
      <c r="L117" s="86">
        <v>8000</v>
      </c>
      <c r="M117" s="86"/>
    </row>
    <row r="118" s="143" customFormat="1" ht="28" customHeight="1" spans="1:13">
      <c r="A118" s="55">
        <v>113</v>
      </c>
      <c r="B118" s="86" t="s">
        <v>243</v>
      </c>
      <c r="C118" s="86" t="s">
        <v>27</v>
      </c>
      <c r="D118" s="90" t="s">
        <v>89</v>
      </c>
      <c r="E118" s="86" t="s">
        <v>238</v>
      </c>
      <c r="F118" s="86" t="s">
        <v>153</v>
      </c>
      <c r="G118" s="86" t="s">
        <v>91</v>
      </c>
      <c r="H118" s="63">
        <v>0</v>
      </c>
      <c r="I118" s="86">
        <v>0</v>
      </c>
      <c r="J118" s="86">
        <v>1000</v>
      </c>
      <c r="K118" s="86" t="s">
        <v>29</v>
      </c>
      <c r="L118" s="86">
        <v>12000</v>
      </c>
      <c r="M118" s="86"/>
    </row>
    <row r="119" s="143" customFormat="1" ht="28" customHeight="1" spans="1:13">
      <c r="A119" s="55">
        <v>114</v>
      </c>
      <c r="B119" s="86" t="s">
        <v>244</v>
      </c>
      <c r="C119" s="86" t="s">
        <v>27</v>
      </c>
      <c r="D119" s="90" t="s">
        <v>31</v>
      </c>
      <c r="E119" s="86" t="s">
        <v>238</v>
      </c>
      <c r="F119" s="86" t="s">
        <v>153</v>
      </c>
      <c r="G119" s="86" t="s">
        <v>32</v>
      </c>
      <c r="H119" s="63">
        <v>0</v>
      </c>
      <c r="I119" s="86">
        <v>0</v>
      </c>
      <c r="J119" s="63">
        <v>1000</v>
      </c>
      <c r="K119" s="86" t="s">
        <v>29</v>
      </c>
      <c r="L119" s="86">
        <v>12000</v>
      </c>
      <c r="M119" s="86"/>
    </row>
    <row r="120" s="143" customFormat="1" ht="28" customHeight="1" spans="1:13">
      <c r="A120" s="55">
        <v>115</v>
      </c>
      <c r="B120" s="86" t="s">
        <v>62</v>
      </c>
      <c r="C120" s="86" t="s">
        <v>27</v>
      </c>
      <c r="D120" s="90" t="s">
        <v>89</v>
      </c>
      <c r="E120" s="86" t="s">
        <v>238</v>
      </c>
      <c r="F120" s="86" t="s">
        <v>153</v>
      </c>
      <c r="G120" s="86" t="s">
        <v>91</v>
      </c>
      <c r="H120" s="63">
        <v>0</v>
      </c>
      <c r="I120" s="86">
        <v>0</v>
      </c>
      <c r="J120" s="86">
        <v>1000</v>
      </c>
      <c r="K120" s="86" t="s">
        <v>29</v>
      </c>
      <c r="L120" s="86">
        <v>12000</v>
      </c>
      <c r="M120" s="86"/>
    </row>
    <row r="121" s="143" customFormat="1" ht="28" customHeight="1" spans="1:13">
      <c r="A121" s="55">
        <v>116</v>
      </c>
      <c r="B121" s="86" t="s">
        <v>245</v>
      </c>
      <c r="C121" s="86" t="s">
        <v>27</v>
      </c>
      <c r="D121" s="90" t="s">
        <v>108</v>
      </c>
      <c r="E121" s="86" t="s">
        <v>238</v>
      </c>
      <c r="F121" s="86" t="s">
        <v>153</v>
      </c>
      <c r="G121" s="86" t="s">
        <v>109</v>
      </c>
      <c r="H121" s="63">
        <v>0</v>
      </c>
      <c r="I121" s="86">
        <v>500</v>
      </c>
      <c r="J121" s="86">
        <v>1000</v>
      </c>
      <c r="K121" s="86" t="s">
        <v>110</v>
      </c>
      <c r="L121" s="86">
        <v>9500</v>
      </c>
      <c r="M121" s="86"/>
    </row>
    <row r="122" s="143" customFormat="1" ht="28" customHeight="1" spans="1:13">
      <c r="A122" s="55">
        <v>117</v>
      </c>
      <c r="B122" s="86" t="s">
        <v>246</v>
      </c>
      <c r="C122" s="86" t="s">
        <v>27</v>
      </c>
      <c r="D122" s="90" t="s">
        <v>108</v>
      </c>
      <c r="E122" s="86" t="s">
        <v>238</v>
      </c>
      <c r="F122" s="86" t="s">
        <v>153</v>
      </c>
      <c r="G122" s="86" t="s">
        <v>109</v>
      </c>
      <c r="H122" s="63">
        <v>0</v>
      </c>
      <c r="I122" s="86">
        <v>500</v>
      </c>
      <c r="J122" s="86">
        <v>1000</v>
      </c>
      <c r="K122" s="86" t="s">
        <v>110</v>
      </c>
      <c r="L122" s="86">
        <v>9500</v>
      </c>
      <c r="M122" s="86"/>
    </row>
    <row r="123" s="143" customFormat="1" ht="28" customHeight="1" spans="1:13">
      <c r="A123" s="55">
        <v>118</v>
      </c>
      <c r="B123" s="86" t="s">
        <v>247</v>
      </c>
      <c r="C123" s="86" t="s">
        <v>27</v>
      </c>
      <c r="D123" s="90" t="s">
        <v>248</v>
      </c>
      <c r="E123" s="86" t="s">
        <v>249</v>
      </c>
      <c r="F123" s="86" t="s">
        <v>153</v>
      </c>
      <c r="G123" s="86" t="s">
        <v>250</v>
      </c>
      <c r="H123" s="63">
        <v>0</v>
      </c>
      <c r="I123" s="86">
        <v>500</v>
      </c>
      <c r="J123" s="86">
        <v>1000</v>
      </c>
      <c r="K123" s="86" t="s">
        <v>251</v>
      </c>
      <c r="L123" s="86">
        <v>8500</v>
      </c>
      <c r="M123" s="86"/>
    </row>
    <row r="124" s="143" customFormat="1" ht="28" customHeight="1" spans="1:13">
      <c r="A124" s="55">
        <v>119</v>
      </c>
      <c r="B124" s="86" t="s">
        <v>252</v>
      </c>
      <c r="C124" s="86" t="s">
        <v>27</v>
      </c>
      <c r="D124" s="90" t="s">
        <v>54</v>
      </c>
      <c r="E124" s="86" t="s">
        <v>249</v>
      </c>
      <c r="F124" s="86" t="s">
        <v>153</v>
      </c>
      <c r="G124" s="86" t="s">
        <v>25</v>
      </c>
      <c r="H124" s="86">
        <v>0</v>
      </c>
      <c r="I124" s="86">
        <v>0</v>
      </c>
      <c r="J124" s="86">
        <v>1000</v>
      </c>
      <c r="K124" s="86" t="s">
        <v>29</v>
      </c>
      <c r="L124" s="86">
        <v>12000</v>
      </c>
      <c r="M124" s="86"/>
    </row>
    <row r="125" s="143" customFormat="1" ht="28" customHeight="1" spans="1:13">
      <c r="A125" s="55">
        <v>120</v>
      </c>
      <c r="B125" s="86" t="s">
        <v>253</v>
      </c>
      <c r="C125" s="86" t="s">
        <v>27</v>
      </c>
      <c r="D125" s="90">
        <v>2020.12</v>
      </c>
      <c r="E125" s="86" t="s">
        <v>249</v>
      </c>
      <c r="F125" s="86" t="s">
        <v>153</v>
      </c>
      <c r="G125" s="86" t="s">
        <v>66</v>
      </c>
      <c r="H125" s="86">
        <v>0</v>
      </c>
      <c r="I125" s="86">
        <v>0</v>
      </c>
      <c r="J125" s="86">
        <v>1000</v>
      </c>
      <c r="K125" s="86" t="s">
        <v>29</v>
      </c>
      <c r="L125" s="86">
        <v>12000</v>
      </c>
      <c r="M125" s="86"/>
    </row>
    <row r="126" s="143" customFormat="1" ht="28" customHeight="1" spans="1:13">
      <c r="A126" s="55">
        <v>121</v>
      </c>
      <c r="B126" s="86" t="s">
        <v>254</v>
      </c>
      <c r="C126" s="86" t="s">
        <v>27</v>
      </c>
      <c r="D126" s="90">
        <v>2020.11</v>
      </c>
      <c r="E126" s="86" t="s">
        <v>249</v>
      </c>
      <c r="F126" s="86" t="s">
        <v>153</v>
      </c>
      <c r="G126" s="86" t="s">
        <v>25</v>
      </c>
      <c r="H126" s="86">
        <v>0</v>
      </c>
      <c r="I126" s="86">
        <v>0</v>
      </c>
      <c r="J126" s="86">
        <v>1000</v>
      </c>
      <c r="K126" s="86" t="s">
        <v>29</v>
      </c>
      <c r="L126" s="86">
        <v>12000</v>
      </c>
      <c r="M126" s="86"/>
    </row>
    <row r="127" s="143" customFormat="1" ht="28" customHeight="1" spans="1:13">
      <c r="A127" s="55">
        <v>122</v>
      </c>
      <c r="B127" s="86" t="s">
        <v>255</v>
      </c>
      <c r="C127" s="86" t="s">
        <v>27</v>
      </c>
      <c r="D127" s="90">
        <v>2018.12</v>
      </c>
      <c r="E127" s="86" t="s">
        <v>256</v>
      </c>
      <c r="F127" s="86" t="s">
        <v>153</v>
      </c>
      <c r="G127" s="86" t="s">
        <v>96</v>
      </c>
      <c r="H127" s="86">
        <v>0</v>
      </c>
      <c r="I127" s="86">
        <v>500</v>
      </c>
      <c r="J127" s="86">
        <v>0</v>
      </c>
      <c r="K127" s="86" t="s">
        <v>97</v>
      </c>
      <c r="L127" s="86">
        <v>6000</v>
      </c>
      <c r="M127" s="86"/>
    </row>
    <row r="128" s="143" customFormat="1" ht="28" customHeight="1" spans="1:13">
      <c r="A128" s="55">
        <v>123</v>
      </c>
      <c r="B128" s="86" t="s">
        <v>257</v>
      </c>
      <c r="C128" s="86" t="s">
        <v>27</v>
      </c>
      <c r="D128" s="90" t="s">
        <v>31</v>
      </c>
      <c r="E128" s="86" t="s">
        <v>258</v>
      </c>
      <c r="F128" s="86" t="s">
        <v>153</v>
      </c>
      <c r="G128" s="86" t="s">
        <v>32</v>
      </c>
      <c r="H128" s="63">
        <v>0</v>
      </c>
      <c r="I128" s="86">
        <v>0</v>
      </c>
      <c r="J128" s="86">
        <v>1000</v>
      </c>
      <c r="K128" s="86" t="s">
        <v>29</v>
      </c>
      <c r="L128" s="86">
        <v>12000</v>
      </c>
      <c r="M128" s="86"/>
    </row>
    <row r="129" s="143" customFormat="1" ht="28" customHeight="1" spans="1:13">
      <c r="A129" s="55">
        <v>124</v>
      </c>
      <c r="B129" s="86" t="s">
        <v>259</v>
      </c>
      <c r="C129" s="86" t="s">
        <v>18</v>
      </c>
      <c r="D129" s="90" t="s">
        <v>47</v>
      </c>
      <c r="E129" s="86" t="s">
        <v>260</v>
      </c>
      <c r="F129" s="86" t="s">
        <v>153</v>
      </c>
      <c r="G129" s="86" t="s">
        <v>49</v>
      </c>
      <c r="H129" s="63">
        <v>0</v>
      </c>
      <c r="I129" s="86">
        <v>0</v>
      </c>
      <c r="J129" s="86">
        <v>2000</v>
      </c>
      <c r="K129" s="86" t="s">
        <v>23</v>
      </c>
      <c r="L129" s="86">
        <v>24000</v>
      </c>
      <c r="M129" s="86"/>
    </row>
    <row r="130" s="143" customFormat="1" ht="28" customHeight="1" spans="1:13">
      <c r="A130" s="55">
        <v>125</v>
      </c>
      <c r="B130" s="86" t="s">
        <v>261</v>
      </c>
      <c r="C130" s="90" t="s">
        <v>18</v>
      </c>
      <c r="D130" s="90" t="s">
        <v>89</v>
      </c>
      <c r="E130" s="86" t="s">
        <v>262</v>
      </c>
      <c r="F130" s="86" t="s">
        <v>153</v>
      </c>
      <c r="G130" s="86" t="s">
        <v>91</v>
      </c>
      <c r="H130" s="63">
        <v>0</v>
      </c>
      <c r="I130" s="86">
        <v>0</v>
      </c>
      <c r="J130" s="86">
        <v>2000</v>
      </c>
      <c r="K130" s="86" t="s">
        <v>23</v>
      </c>
      <c r="L130" s="86">
        <v>24000</v>
      </c>
      <c r="M130" s="86"/>
    </row>
    <row r="131" s="143" customFormat="1" ht="28" customHeight="1" spans="1:13">
      <c r="A131" s="55">
        <v>126</v>
      </c>
      <c r="B131" s="86" t="s">
        <v>263</v>
      </c>
      <c r="C131" s="86" t="s">
        <v>18</v>
      </c>
      <c r="D131" s="90" t="s">
        <v>102</v>
      </c>
      <c r="E131" s="86" t="s">
        <v>262</v>
      </c>
      <c r="F131" s="86" t="s">
        <v>153</v>
      </c>
      <c r="G131" s="86" t="s">
        <v>103</v>
      </c>
      <c r="H131" s="86">
        <v>0</v>
      </c>
      <c r="I131" s="86">
        <v>1500</v>
      </c>
      <c r="J131" s="86">
        <v>2000</v>
      </c>
      <c r="K131" s="86" t="s">
        <v>264</v>
      </c>
      <c r="L131" s="86">
        <v>21000</v>
      </c>
      <c r="M131" s="86"/>
    </row>
    <row r="132" s="143" customFormat="1" ht="28" customHeight="1" spans="1:13">
      <c r="A132" s="55">
        <v>127</v>
      </c>
      <c r="B132" s="86" t="s">
        <v>265</v>
      </c>
      <c r="C132" s="63" t="s">
        <v>18</v>
      </c>
      <c r="D132" s="90" t="s">
        <v>35</v>
      </c>
      <c r="E132" s="86" t="s">
        <v>266</v>
      </c>
      <c r="F132" s="86" t="s">
        <v>267</v>
      </c>
      <c r="G132" s="86" t="s">
        <v>28</v>
      </c>
      <c r="H132" s="63">
        <v>0</v>
      </c>
      <c r="I132" s="86">
        <v>0</v>
      </c>
      <c r="J132" s="86">
        <v>2000</v>
      </c>
      <c r="K132" s="86" t="s">
        <v>23</v>
      </c>
      <c r="L132" s="86">
        <v>24000</v>
      </c>
      <c r="M132" s="86"/>
    </row>
    <row r="133" s="143" customFormat="1" ht="28" customHeight="1" spans="1:13">
      <c r="A133" s="55">
        <v>128</v>
      </c>
      <c r="B133" s="86" t="s">
        <v>268</v>
      </c>
      <c r="C133" s="86" t="s">
        <v>27</v>
      </c>
      <c r="D133" s="90" t="s">
        <v>89</v>
      </c>
      <c r="E133" s="86" t="s">
        <v>266</v>
      </c>
      <c r="F133" s="86" t="s">
        <v>267</v>
      </c>
      <c r="G133" s="86" t="s">
        <v>91</v>
      </c>
      <c r="H133" s="63">
        <v>0</v>
      </c>
      <c r="I133" s="86">
        <v>0</v>
      </c>
      <c r="J133" s="86">
        <v>1000</v>
      </c>
      <c r="K133" s="86" t="s">
        <v>29</v>
      </c>
      <c r="L133" s="86">
        <v>12000</v>
      </c>
      <c r="M133" s="86"/>
    </row>
    <row r="134" s="143" customFormat="1" ht="28" customHeight="1" spans="1:13">
      <c r="A134" s="55">
        <v>129</v>
      </c>
      <c r="B134" s="86" t="s">
        <v>269</v>
      </c>
      <c r="C134" s="86" t="s">
        <v>27</v>
      </c>
      <c r="D134" s="90" t="s">
        <v>89</v>
      </c>
      <c r="E134" s="86" t="s">
        <v>266</v>
      </c>
      <c r="F134" s="86" t="s">
        <v>267</v>
      </c>
      <c r="G134" s="86" t="s">
        <v>91</v>
      </c>
      <c r="H134" s="63">
        <v>0</v>
      </c>
      <c r="I134" s="86">
        <v>0</v>
      </c>
      <c r="J134" s="86">
        <v>1000</v>
      </c>
      <c r="K134" s="86" t="s">
        <v>29</v>
      </c>
      <c r="L134" s="86">
        <v>12000</v>
      </c>
      <c r="M134" s="86"/>
    </row>
    <row r="135" s="143" customFormat="1" ht="28" customHeight="1" spans="1:13">
      <c r="A135" s="55">
        <v>130</v>
      </c>
      <c r="B135" s="86" t="s">
        <v>270</v>
      </c>
      <c r="C135" s="86" t="s">
        <v>27</v>
      </c>
      <c r="D135" s="90" t="s">
        <v>89</v>
      </c>
      <c r="E135" s="86" t="s">
        <v>266</v>
      </c>
      <c r="F135" s="86" t="s">
        <v>267</v>
      </c>
      <c r="G135" s="86" t="s">
        <v>91</v>
      </c>
      <c r="H135" s="63">
        <v>0</v>
      </c>
      <c r="I135" s="86">
        <v>0</v>
      </c>
      <c r="J135" s="86">
        <v>1000</v>
      </c>
      <c r="K135" s="86" t="s">
        <v>29</v>
      </c>
      <c r="L135" s="86">
        <v>12000</v>
      </c>
      <c r="M135" s="86"/>
    </row>
    <row r="136" s="143" customFormat="1" ht="28" customHeight="1" spans="1:13">
      <c r="A136" s="55">
        <v>131</v>
      </c>
      <c r="B136" s="63" t="s">
        <v>271</v>
      </c>
      <c r="C136" s="63" t="s">
        <v>18</v>
      </c>
      <c r="D136" s="170" t="s">
        <v>59</v>
      </c>
      <c r="E136" s="63" t="s">
        <v>272</v>
      </c>
      <c r="F136" s="63" t="s">
        <v>267</v>
      </c>
      <c r="G136" s="63" t="s">
        <v>61</v>
      </c>
      <c r="H136" s="63">
        <v>0</v>
      </c>
      <c r="I136" s="63">
        <v>0</v>
      </c>
      <c r="J136" s="63">
        <v>2000</v>
      </c>
      <c r="K136" s="63" t="s">
        <v>23</v>
      </c>
      <c r="L136" s="63">
        <v>24000</v>
      </c>
      <c r="M136" s="63"/>
    </row>
    <row r="137" s="143" customFormat="1" ht="28" customHeight="1" spans="1:13">
      <c r="A137" s="55">
        <v>132</v>
      </c>
      <c r="B137" s="86" t="s">
        <v>273</v>
      </c>
      <c r="C137" s="86" t="s">
        <v>27</v>
      </c>
      <c r="D137" s="90" t="s">
        <v>108</v>
      </c>
      <c r="E137" s="86" t="s">
        <v>272</v>
      </c>
      <c r="F137" s="86" t="s">
        <v>267</v>
      </c>
      <c r="G137" s="86" t="s">
        <v>109</v>
      </c>
      <c r="H137" s="63">
        <v>0</v>
      </c>
      <c r="I137" s="86">
        <v>500</v>
      </c>
      <c r="J137" s="86">
        <v>1000</v>
      </c>
      <c r="K137" s="86" t="s">
        <v>110</v>
      </c>
      <c r="L137" s="86">
        <v>9500</v>
      </c>
      <c r="M137" s="86"/>
    </row>
    <row r="138" s="143" customFormat="1" ht="28" customHeight="1" spans="1:13">
      <c r="A138" s="55">
        <v>133</v>
      </c>
      <c r="B138" s="86" t="s">
        <v>274</v>
      </c>
      <c r="C138" s="86" t="s">
        <v>27</v>
      </c>
      <c r="D138" s="90" t="s">
        <v>117</v>
      </c>
      <c r="E138" s="86" t="s">
        <v>272</v>
      </c>
      <c r="F138" s="86" t="s">
        <v>267</v>
      </c>
      <c r="G138" s="86" t="s">
        <v>118</v>
      </c>
      <c r="H138" s="63">
        <v>0</v>
      </c>
      <c r="I138" s="86">
        <v>500</v>
      </c>
      <c r="J138" s="86">
        <v>1000</v>
      </c>
      <c r="K138" s="86" t="s">
        <v>275</v>
      </c>
      <c r="L138" s="86">
        <v>7500</v>
      </c>
      <c r="M138" s="86" t="s">
        <v>276</v>
      </c>
    </row>
    <row r="139" s="143" customFormat="1" ht="28" customHeight="1" spans="1:13">
      <c r="A139" s="55">
        <v>134</v>
      </c>
      <c r="B139" s="86" t="s">
        <v>277</v>
      </c>
      <c r="C139" s="90" t="s">
        <v>18</v>
      </c>
      <c r="D139" s="90" t="s">
        <v>54</v>
      </c>
      <c r="E139" s="86" t="s">
        <v>278</v>
      </c>
      <c r="F139" s="86" t="s">
        <v>279</v>
      </c>
      <c r="G139" s="86" t="s">
        <v>25</v>
      </c>
      <c r="H139" s="63">
        <v>0</v>
      </c>
      <c r="I139" s="86">
        <v>0</v>
      </c>
      <c r="J139" s="86">
        <v>2000</v>
      </c>
      <c r="K139" s="86" t="s">
        <v>23</v>
      </c>
      <c r="L139" s="86">
        <v>24000</v>
      </c>
      <c r="M139" s="86"/>
    </row>
    <row r="140" s="143" customFormat="1" ht="28" customHeight="1" spans="1:13">
      <c r="A140" s="55">
        <v>135</v>
      </c>
      <c r="B140" s="63" t="s">
        <v>280</v>
      </c>
      <c r="C140" s="170" t="s">
        <v>27</v>
      </c>
      <c r="D140" s="170" t="s">
        <v>112</v>
      </c>
      <c r="E140" s="63" t="s">
        <v>278</v>
      </c>
      <c r="F140" s="63" t="s">
        <v>279</v>
      </c>
      <c r="G140" s="63" t="s">
        <v>25</v>
      </c>
      <c r="H140" s="63">
        <v>0</v>
      </c>
      <c r="I140" s="63">
        <v>0</v>
      </c>
      <c r="J140" s="63">
        <v>1000</v>
      </c>
      <c r="K140" s="63" t="s">
        <v>29</v>
      </c>
      <c r="L140" s="63">
        <v>12000</v>
      </c>
      <c r="M140" s="63" t="s">
        <v>281</v>
      </c>
    </row>
    <row r="141" s="143" customFormat="1" ht="28" customHeight="1" spans="1:13">
      <c r="A141" s="55">
        <v>136</v>
      </c>
      <c r="B141" s="63" t="s">
        <v>170</v>
      </c>
      <c r="C141" s="170" t="s">
        <v>27</v>
      </c>
      <c r="D141" s="170" t="s">
        <v>47</v>
      </c>
      <c r="E141" s="63" t="s">
        <v>278</v>
      </c>
      <c r="F141" s="63" t="s">
        <v>279</v>
      </c>
      <c r="G141" s="63" t="s">
        <v>49</v>
      </c>
      <c r="H141" s="63">
        <v>0</v>
      </c>
      <c r="I141" s="63">
        <v>0</v>
      </c>
      <c r="J141" s="63">
        <v>1000</v>
      </c>
      <c r="K141" s="63" t="s">
        <v>282</v>
      </c>
      <c r="L141" s="63">
        <v>9000</v>
      </c>
      <c r="M141" s="63" t="s">
        <v>283</v>
      </c>
    </row>
    <row r="142" s="143" customFormat="1" ht="28" customHeight="1" spans="1:13">
      <c r="A142" s="55">
        <v>137</v>
      </c>
      <c r="B142" s="86" t="s">
        <v>284</v>
      </c>
      <c r="C142" s="86" t="s">
        <v>27</v>
      </c>
      <c r="D142" s="90" t="s">
        <v>178</v>
      </c>
      <c r="E142" s="86" t="s">
        <v>285</v>
      </c>
      <c r="F142" s="86" t="s">
        <v>286</v>
      </c>
      <c r="G142" s="86" t="s">
        <v>287</v>
      </c>
      <c r="H142" s="63">
        <v>0</v>
      </c>
      <c r="I142" s="86">
        <v>500</v>
      </c>
      <c r="J142" s="86">
        <v>0</v>
      </c>
      <c r="K142" s="86" t="s">
        <v>97</v>
      </c>
      <c r="L142" s="86">
        <v>6000</v>
      </c>
      <c r="M142" s="86"/>
    </row>
    <row r="143" s="143" customFormat="1" ht="28" customHeight="1" spans="1:13">
      <c r="A143" s="55">
        <v>138</v>
      </c>
      <c r="B143" s="86" t="s">
        <v>288</v>
      </c>
      <c r="C143" s="86" t="s">
        <v>27</v>
      </c>
      <c r="D143" s="90" t="s">
        <v>172</v>
      </c>
      <c r="E143" s="86" t="s">
        <v>285</v>
      </c>
      <c r="F143" s="86" t="s">
        <v>286</v>
      </c>
      <c r="G143" s="86" t="s">
        <v>197</v>
      </c>
      <c r="H143" s="63">
        <v>0</v>
      </c>
      <c r="I143" s="86">
        <v>500</v>
      </c>
      <c r="J143" s="86">
        <v>0</v>
      </c>
      <c r="K143" s="86" t="s">
        <v>97</v>
      </c>
      <c r="L143" s="86">
        <v>6000</v>
      </c>
      <c r="M143" s="86"/>
    </row>
    <row r="144" s="143" customFormat="1" ht="28" customHeight="1" spans="1:13">
      <c r="A144" s="55">
        <v>139</v>
      </c>
      <c r="B144" s="86" t="s">
        <v>289</v>
      </c>
      <c r="C144" s="86" t="s">
        <v>27</v>
      </c>
      <c r="D144" s="90" t="s">
        <v>54</v>
      </c>
      <c r="E144" s="86" t="s">
        <v>285</v>
      </c>
      <c r="F144" s="86" t="s">
        <v>286</v>
      </c>
      <c r="G144" s="86" t="s">
        <v>25</v>
      </c>
      <c r="H144" s="63">
        <v>0</v>
      </c>
      <c r="I144" s="86">
        <v>0</v>
      </c>
      <c r="J144" s="86">
        <v>1000</v>
      </c>
      <c r="K144" s="86" t="s">
        <v>29</v>
      </c>
      <c r="L144" s="86">
        <v>12000</v>
      </c>
      <c r="M144" s="86"/>
    </row>
    <row r="145" s="143" customFormat="1" ht="28" customHeight="1" spans="1:13">
      <c r="A145" s="55">
        <v>140</v>
      </c>
      <c r="B145" s="86" t="s">
        <v>290</v>
      </c>
      <c r="C145" s="86" t="s">
        <v>27</v>
      </c>
      <c r="D145" s="90" t="s">
        <v>54</v>
      </c>
      <c r="E145" s="86" t="s">
        <v>285</v>
      </c>
      <c r="F145" s="86" t="s">
        <v>286</v>
      </c>
      <c r="G145" s="86" t="s">
        <v>25</v>
      </c>
      <c r="H145" s="63">
        <v>0</v>
      </c>
      <c r="I145" s="86">
        <v>0</v>
      </c>
      <c r="J145" s="86">
        <v>1000</v>
      </c>
      <c r="K145" s="86" t="s">
        <v>29</v>
      </c>
      <c r="L145" s="86">
        <v>12000</v>
      </c>
      <c r="M145" s="86"/>
    </row>
    <row r="146" s="143" customFormat="1" ht="28" customHeight="1" spans="1:13">
      <c r="A146" s="55">
        <v>141</v>
      </c>
      <c r="B146" s="86" t="s">
        <v>291</v>
      </c>
      <c r="C146" s="86" t="s">
        <v>292</v>
      </c>
      <c r="D146" s="90" t="s">
        <v>47</v>
      </c>
      <c r="E146" s="86" t="s">
        <v>293</v>
      </c>
      <c r="F146" s="86" t="s">
        <v>21</v>
      </c>
      <c r="G146" s="86" t="s">
        <v>49</v>
      </c>
      <c r="H146" s="63">
        <v>0</v>
      </c>
      <c r="I146" s="86">
        <v>0</v>
      </c>
      <c r="J146" s="86">
        <v>2000</v>
      </c>
      <c r="K146" s="86" t="s">
        <v>23</v>
      </c>
      <c r="L146" s="86">
        <v>24000</v>
      </c>
      <c r="M146" s="86"/>
    </row>
    <row r="147" s="143" customFormat="1" ht="28" customHeight="1" spans="1:13">
      <c r="A147" s="55">
        <v>142</v>
      </c>
      <c r="B147" s="86" t="s">
        <v>294</v>
      </c>
      <c r="C147" s="86" t="s">
        <v>27</v>
      </c>
      <c r="D147" s="170" t="s">
        <v>295</v>
      </c>
      <c r="E147" s="86" t="s">
        <v>296</v>
      </c>
      <c r="F147" s="86" t="s">
        <v>21</v>
      </c>
      <c r="G147" s="86" t="s">
        <v>179</v>
      </c>
      <c r="H147" s="63">
        <v>0</v>
      </c>
      <c r="I147" s="86">
        <v>500</v>
      </c>
      <c r="J147" s="86">
        <v>0</v>
      </c>
      <c r="K147" s="63" t="s">
        <v>297</v>
      </c>
      <c r="L147" s="86">
        <v>3000</v>
      </c>
      <c r="M147" s="86" t="s">
        <v>298</v>
      </c>
    </row>
    <row r="148" s="143" customFormat="1" ht="28" customHeight="1" spans="1:13">
      <c r="A148" s="55">
        <v>143</v>
      </c>
      <c r="B148" s="86" t="s">
        <v>299</v>
      </c>
      <c r="C148" s="86" t="s">
        <v>27</v>
      </c>
      <c r="D148" s="90" t="s">
        <v>248</v>
      </c>
      <c r="E148" s="86" t="s">
        <v>300</v>
      </c>
      <c r="F148" s="86" t="s">
        <v>21</v>
      </c>
      <c r="G148" s="86" t="s">
        <v>250</v>
      </c>
      <c r="H148" s="63">
        <v>0</v>
      </c>
      <c r="I148" s="86">
        <v>500</v>
      </c>
      <c r="J148" s="86">
        <v>1000</v>
      </c>
      <c r="K148" s="86" t="s">
        <v>251</v>
      </c>
      <c r="L148" s="86">
        <v>8500</v>
      </c>
      <c r="M148" s="86"/>
    </row>
    <row r="149" s="143" customFormat="1" ht="28" customHeight="1" spans="1:13">
      <c r="A149" s="55">
        <v>144</v>
      </c>
      <c r="B149" s="63" t="s">
        <v>301</v>
      </c>
      <c r="C149" s="63" t="s">
        <v>27</v>
      </c>
      <c r="D149" s="170">
        <v>2018.07</v>
      </c>
      <c r="E149" s="63" t="s">
        <v>302</v>
      </c>
      <c r="F149" s="63" t="s">
        <v>21</v>
      </c>
      <c r="G149" s="63" t="s">
        <v>303</v>
      </c>
      <c r="H149" s="63">
        <v>0</v>
      </c>
      <c r="I149" s="63">
        <v>500</v>
      </c>
      <c r="J149" s="63">
        <v>0</v>
      </c>
      <c r="K149" s="63" t="s">
        <v>97</v>
      </c>
      <c r="L149" s="63">
        <v>6000</v>
      </c>
      <c r="M149" s="63" t="s">
        <v>137</v>
      </c>
    </row>
    <row r="150" s="143" customFormat="1" ht="28" customHeight="1" spans="1:13">
      <c r="A150" s="55">
        <v>145</v>
      </c>
      <c r="B150" s="63" t="s">
        <v>304</v>
      </c>
      <c r="C150" s="63" t="s">
        <v>27</v>
      </c>
      <c r="D150" s="170">
        <v>2019.01</v>
      </c>
      <c r="E150" s="63" t="s">
        <v>305</v>
      </c>
      <c r="F150" s="63" t="s">
        <v>21</v>
      </c>
      <c r="G150" s="63" t="s">
        <v>162</v>
      </c>
      <c r="H150" s="63">
        <v>0</v>
      </c>
      <c r="I150" s="63">
        <v>500</v>
      </c>
      <c r="J150" s="63">
        <v>0</v>
      </c>
      <c r="K150" s="63" t="s">
        <v>97</v>
      </c>
      <c r="L150" s="63">
        <v>6000</v>
      </c>
      <c r="M150" s="63" t="s">
        <v>137</v>
      </c>
    </row>
    <row r="151" s="143" customFormat="1" ht="28" customHeight="1" spans="1:13">
      <c r="A151" s="55">
        <v>146</v>
      </c>
      <c r="B151" s="86" t="s">
        <v>306</v>
      </c>
      <c r="C151" s="86" t="s">
        <v>27</v>
      </c>
      <c r="D151" s="90" t="s">
        <v>31</v>
      </c>
      <c r="E151" s="86" t="s">
        <v>307</v>
      </c>
      <c r="F151" s="86" t="s">
        <v>21</v>
      </c>
      <c r="G151" s="86" t="s">
        <v>32</v>
      </c>
      <c r="H151" s="63">
        <v>0</v>
      </c>
      <c r="I151" s="86">
        <v>0</v>
      </c>
      <c r="J151" s="86">
        <v>1000</v>
      </c>
      <c r="K151" s="86" t="s">
        <v>29</v>
      </c>
      <c r="L151" s="86">
        <v>12000</v>
      </c>
      <c r="M151" s="86"/>
    </row>
    <row r="152" s="143" customFormat="1" ht="28" customHeight="1" spans="1:13">
      <c r="A152" s="55">
        <v>147</v>
      </c>
      <c r="B152" s="86" t="s">
        <v>308</v>
      </c>
      <c r="C152" s="86" t="s">
        <v>27</v>
      </c>
      <c r="D152" s="90" t="s">
        <v>31</v>
      </c>
      <c r="E152" s="86" t="s">
        <v>309</v>
      </c>
      <c r="F152" s="86" t="s">
        <v>21</v>
      </c>
      <c r="G152" s="86" t="s">
        <v>25</v>
      </c>
      <c r="H152" s="63">
        <v>0</v>
      </c>
      <c r="I152" s="86">
        <v>0</v>
      </c>
      <c r="J152" s="86">
        <v>1000</v>
      </c>
      <c r="K152" s="86" t="s">
        <v>29</v>
      </c>
      <c r="L152" s="86">
        <v>12000</v>
      </c>
      <c r="M152" s="86" t="s">
        <v>310</v>
      </c>
    </row>
    <row r="153" s="143" customFormat="1" ht="28" customHeight="1" spans="1:13">
      <c r="A153" s="55">
        <v>148</v>
      </c>
      <c r="B153" s="86" t="s">
        <v>311</v>
      </c>
      <c r="C153" s="86" t="s">
        <v>312</v>
      </c>
      <c r="D153" s="90" t="s">
        <v>95</v>
      </c>
      <c r="E153" s="86" t="s">
        <v>313</v>
      </c>
      <c r="F153" s="86" t="s">
        <v>153</v>
      </c>
      <c r="G153" s="86" t="s">
        <v>96</v>
      </c>
      <c r="H153" s="63">
        <v>0</v>
      </c>
      <c r="I153" s="86">
        <v>3000</v>
      </c>
      <c r="J153" s="86">
        <v>0</v>
      </c>
      <c r="K153" s="86" t="s">
        <v>314</v>
      </c>
      <c r="L153" s="86">
        <v>36000</v>
      </c>
      <c r="M153" s="86"/>
    </row>
    <row r="154" s="143" customFormat="1" ht="28" customHeight="1" spans="1:13">
      <c r="A154" s="55">
        <v>149</v>
      </c>
      <c r="B154" s="86" t="s">
        <v>315</v>
      </c>
      <c r="C154" s="86" t="s">
        <v>27</v>
      </c>
      <c r="D154" s="170">
        <v>2020.07</v>
      </c>
      <c r="E154" s="86" t="s">
        <v>316</v>
      </c>
      <c r="F154" s="86" t="s">
        <v>153</v>
      </c>
      <c r="G154" s="86" t="s">
        <v>28</v>
      </c>
      <c r="H154" s="63">
        <v>0</v>
      </c>
      <c r="I154" s="86">
        <v>0</v>
      </c>
      <c r="J154" s="86">
        <v>1000</v>
      </c>
      <c r="K154" s="86" t="s">
        <v>29</v>
      </c>
      <c r="L154" s="86">
        <v>12000</v>
      </c>
      <c r="M154" s="86"/>
    </row>
    <row r="155" s="143" customFormat="1" ht="28" customHeight="1" spans="1:13">
      <c r="A155" s="55">
        <v>150</v>
      </c>
      <c r="B155" s="86" t="s">
        <v>317</v>
      </c>
      <c r="C155" s="86" t="s">
        <v>27</v>
      </c>
      <c r="D155" s="90" t="s">
        <v>117</v>
      </c>
      <c r="E155" s="86" t="s">
        <v>318</v>
      </c>
      <c r="F155" s="86" t="s">
        <v>153</v>
      </c>
      <c r="G155" s="86" t="s">
        <v>118</v>
      </c>
      <c r="H155" s="63">
        <v>0</v>
      </c>
      <c r="I155" s="86">
        <v>500</v>
      </c>
      <c r="J155" s="86">
        <v>1000</v>
      </c>
      <c r="K155" s="86" t="s">
        <v>275</v>
      </c>
      <c r="L155" s="86">
        <v>7500</v>
      </c>
      <c r="M155" s="86"/>
    </row>
    <row r="156" s="143" customFormat="1" ht="28" customHeight="1" spans="1:13">
      <c r="A156" s="55">
        <v>151</v>
      </c>
      <c r="B156" s="86" t="s">
        <v>319</v>
      </c>
      <c r="C156" s="86" t="s">
        <v>27</v>
      </c>
      <c r="D156" s="90" t="s">
        <v>89</v>
      </c>
      <c r="E156" s="86" t="s">
        <v>320</v>
      </c>
      <c r="F156" s="86" t="s">
        <v>153</v>
      </c>
      <c r="G156" s="86" t="s">
        <v>91</v>
      </c>
      <c r="H156" s="63">
        <v>0</v>
      </c>
      <c r="I156" s="86">
        <v>0</v>
      </c>
      <c r="J156" s="86">
        <v>1000</v>
      </c>
      <c r="K156" s="86" t="s">
        <v>29</v>
      </c>
      <c r="L156" s="86">
        <v>12000</v>
      </c>
      <c r="M156" s="86"/>
    </row>
    <row r="157" s="143" customFormat="1" ht="28" customHeight="1" spans="1:13">
      <c r="A157" s="55">
        <v>152</v>
      </c>
      <c r="B157" s="86" t="s">
        <v>321</v>
      </c>
      <c r="C157" s="86" t="s">
        <v>27</v>
      </c>
      <c r="D157" s="90" t="s">
        <v>204</v>
      </c>
      <c r="E157" s="86" t="s">
        <v>322</v>
      </c>
      <c r="F157" s="86" t="s">
        <v>153</v>
      </c>
      <c r="G157" s="86" t="s">
        <v>205</v>
      </c>
      <c r="H157" s="63">
        <v>0</v>
      </c>
      <c r="I157" s="86">
        <v>500</v>
      </c>
      <c r="J157" s="86">
        <v>1000</v>
      </c>
      <c r="K157" s="86" t="s">
        <v>206</v>
      </c>
      <c r="L157" s="86">
        <v>11500</v>
      </c>
      <c r="M157" s="86"/>
    </row>
    <row r="158" s="143" customFormat="1" ht="28" customHeight="1" spans="1:13">
      <c r="A158" s="55">
        <v>153</v>
      </c>
      <c r="B158" s="197" t="s">
        <v>323</v>
      </c>
      <c r="C158" s="86" t="s">
        <v>27</v>
      </c>
      <c r="D158" s="90" t="s">
        <v>35</v>
      </c>
      <c r="E158" s="86" t="s">
        <v>324</v>
      </c>
      <c r="F158" s="86" t="s">
        <v>153</v>
      </c>
      <c r="G158" s="86" t="s">
        <v>28</v>
      </c>
      <c r="H158" s="63">
        <v>0</v>
      </c>
      <c r="I158" s="86">
        <v>0</v>
      </c>
      <c r="J158" s="86">
        <v>1000</v>
      </c>
      <c r="K158" s="86" t="s">
        <v>29</v>
      </c>
      <c r="L158" s="86">
        <v>12000</v>
      </c>
      <c r="M158" s="86"/>
    </row>
    <row r="159" s="143" customFormat="1" ht="28" customHeight="1" spans="1:13">
      <c r="A159" s="55">
        <v>154</v>
      </c>
      <c r="B159" s="197" t="s">
        <v>325</v>
      </c>
      <c r="C159" s="86" t="s">
        <v>27</v>
      </c>
      <c r="D159" s="90" t="s">
        <v>47</v>
      </c>
      <c r="E159" s="86" t="s">
        <v>326</v>
      </c>
      <c r="F159" s="86" t="s">
        <v>153</v>
      </c>
      <c r="G159" s="86" t="s">
        <v>49</v>
      </c>
      <c r="H159" s="63">
        <v>0</v>
      </c>
      <c r="I159" s="86">
        <v>0</v>
      </c>
      <c r="J159" s="86">
        <v>1000</v>
      </c>
      <c r="K159" s="86" t="s">
        <v>29</v>
      </c>
      <c r="L159" s="86">
        <v>12000</v>
      </c>
      <c r="M159" s="86"/>
    </row>
    <row r="160" s="143" customFormat="1" ht="28" customHeight="1" spans="1:13">
      <c r="A160" s="55">
        <v>155</v>
      </c>
      <c r="B160" s="63" t="s">
        <v>327</v>
      </c>
      <c r="C160" s="63" t="s">
        <v>27</v>
      </c>
      <c r="D160" s="170" t="s">
        <v>161</v>
      </c>
      <c r="E160" s="63" t="s">
        <v>328</v>
      </c>
      <c r="F160" s="63" t="s">
        <v>153</v>
      </c>
      <c r="G160" s="63" t="s">
        <v>162</v>
      </c>
      <c r="H160" s="63">
        <v>0</v>
      </c>
      <c r="I160" s="63">
        <v>500</v>
      </c>
      <c r="J160" s="63">
        <v>0</v>
      </c>
      <c r="K160" s="63" t="s">
        <v>329</v>
      </c>
      <c r="L160" s="63">
        <v>2500</v>
      </c>
      <c r="M160" s="63" t="s">
        <v>330</v>
      </c>
    </row>
    <row r="161" s="143" customFormat="1" ht="28" customHeight="1" spans="1:13">
      <c r="A161" s="55">
        <v>156</v>
      </c>
      <c r="B161" s="86" t="s">
        <v>331</v>
      </c>
      <c r="C161" s="86" t="s">
        <v>27</v>
      </c>
      <c r="D161" s="90">
        <v>2019.11</v>
      </c>
      <c r="E161" s="86" t="s">
        <v>332</v>
      </c>
      <c r="F161" s="86" t="s">
        <v>153</v>
      </c>
      <c r="G161" s="86" t="s">
        <v>109</v>
      </c>
      <c r="H161" s="86">
        <v>0</v>
      </c>
      <c r="I161" s="86">
        <v>500</v>
      </c>
      <c r="J161" s="86">
        <v>1000</v>
      </c>
      <c r="K161" s="86" t="s">
        <v>333</v>
      </c>
      <c r="L161" s="86">
        <v>4500</v>
      </c>
      <c r="M161" s="63" t="s">
        <v>334</v>
      </c>
    </row>
    <row r="162" s="143" customFormat="1" ht="28" customHeight="1" spans="1:13">
      <c r="A162" s="55">
        <v>157</v>
      </c>
      <c r="B162" s="63" t="s">
        <v>335</v>
      </c>
      <c r="C162" s="63" t="s">
        <v>27</v>
      </c>
      <c r="D162" s="170" t="s">
        <v>336</v>
      </c>
      <c r="E162" s="63" t="s">
        <v>337</v>
      </c>
      <c r="F162" s="63" t="s">
        <v>267</v>
      </c>
      <c r="G162" s="63" t="s">
        <v>338</v>
      </c>
      <c r="H162" s="63">
        <v>0</v>
      </c>
      <c r="I162" s="63">
        <v>500</v>
      </c>
      <c r="J162" s="63">
        <v>0</v>
      </c>
      <c r="K162" s="63" t="s">
        <v>97</v>
      </c>
      <c r="L162" s="63">
        <v>6000</v>
      </c>
      <c r="M162" s="63"/>
    </row>
    <row r="163" s="143" customFormat="1" ht="28" customHeight="1" spans="1:13">
      <c r="A163" s="55">
        <v>158</v>
      </c>
      <c r="B163" s="63" t="s">
        <v>339</v>
      </c>
      <c r="C163" s="63" t="s">
        <v>27</v>
      </c>
      <c r="D163" s="170" t="s">
        <v>47</v>
      </c>
      <c r="E163" s="63" t="s">
        <v>340</v>
      </c>
      <c r="F163" s="63" t="s">
        <v>286</v>
      </c>
      <c r="G163" s="63" t="s">
        <v>49</v>
      </c>
      <c r="H163" s="63">
        <v>0</v>
      </c>
      <c r="I163" s="63">
        <v>0</v>
      </c>
      <c r="J163" s="63">
        <v>1000</v>
      </c>
      <c r="K163" s="63" t="s">
        <v>29</v>
      </c>
      <c r="L163" s="63">
        <v>12000</v>
      </c>
      <c r="M163" s="63"/>
    </row>
    <row r="164" s="143" customFormat="1" ht="28" customHeight="1" spans="1:13">
      <c r="A164" s="55">
        <v>159</v>
      </c>
      <c r="B164" s="86" t="s">
        <v>341</v>
      </c>
      <c r="C164" s="86" t="s">
        <v>27</v>
      </c>
      <c r="D164" s="90" t="s">
        <v>248</v>
      </c>
      <c r="E164" s="86" t="s">
        <v>342</v>
      </c>
      <c r="F164" s="86" t="s">
        <v>343</v>
      </c>
      <c r="G164" s="86" t="s">
        <v>205</v>
      </c>
      <c r="H164" s="63">
        <v>0</v>
      </c>
      <c r="I164" s="86">
        <v>500</v>
      </c>
      <c r="J164" s="86">
        <v>1000</v>
      </c>
      <c r="K164" s="86" t="s">
        <v>206</v>
      </c>
      <c r="L164" s="86">
        <v>11500</v>
      </c>
      <c r="M164" s="86" t="s">
        <v>344</v>
      </c>
    </row>
    <row r="165" s="143" customFormat="1" ht="28" customHeight="1" spans="1:13">
      <c r="A165" s="55">
        <v>160</v>
      </c>
      <c r="B165" s="86" t="s">
        <v>345</v>
      </c>
      <c r="C165" s="86" t="s">
        <v>27</v>
      </c>
      <c r="D165" s="90" t="s">
        <v>54</v>
      </c>
      <c r="E165" s="86" t="s">
        <v>346</v>
      </c>
      <c r="F165" s="86" t="s">
        <v>347</v>
      </c>
      <c r="G165" s="86" t="s">
        <v>25</v>
      </c>
      <c r="H165" s="63">
        <v>0</v>
      </c>
      <c r="I165" s="86">
        <v>0</v>
      </c>
      <c r="J165" s="86">
        <v>1000</v>
      </c>
      <c r="K165" s="86" t="s">
        <v>29</v>
      </c>
      <c r="L165" s="86">
        <v>12000</v>
      </c>
      <c r="M165" s="86"/>
    </row>
    <row r="166" s="143" customFormat="1" ht="28" customHeight="1" spans="1:13">
      <c r="A166" s="55">
        <v>161</v>
      </c>
      <c r="B166" s="63" t="s">
        <v>348</v>
      </c>
      <c r="C166" s="63" t="s">
        <v>27</v>
      </c>
      <c r="D166" s="170" t="s">
        <v>183</v>
      </c>
      <c r="E166" s="63" t="s">
        <v>349</v>
      </c>
      <c r="F166" s="63" t="s">
        <v>350</v>
      </c>
      <c r="G166" s="63" t="s">
        <v>174</v>
      </c>
      <c r="H166" s="63">
        <v>0</v>
      </c>
      <c r="I166" s="63">
        <v>500</v>
      </c>
      <c r="J166" s="63">
        <v>1000</v>
      </c>
      <c r="K166" s="63" t="s">
        <v>175</v>
      </c>
      <c r="L166" s="63">
        <v>11000</v>
      </c>
      <c r="M166" s="63"/>
    </row>
    <row r="167" s="143" customFormat="1" ht="28" customHeight="1" spans="1:13">
      <c r="A167" s="55">
        <v>162</v>
      </c>
      <c r="B167" s="63" t="s">
        <v>351</v>
      </c>
      <c r="C167" s="63" t="s">
        <v>27</v>
      </c>
      <c r="D167" s="170" t="s">
        <v>352</v>
      </c>
      <c r="E167" s="63" t="s">
        <v>43</v>
      </c>
      <c r="F167" s="63" t="s">
        <v>21</v>
      </c>
      <c r="G167" s="63" t="s">
        <v>118</v>
      </c>
      <c r="H167" s="63">
        <v>0</v>
      </c>
      <c r="I167" s="63">
        <v>500</v>
      </c>
      <c r="J167" s="63">
        <v>1000</v>
      </c>
      <c r="K167" s="63" t="s">
        <v>353</v>
      </c>
      <c r="L167" s="63">
        <v>5500</v>
      </c>
      <c r="M167" s="63" t="s">
        <v>354</v>
      </c>
    </row>
    <row r="168" s="143" customFormat="1" ht="28" customHeight="1" spans="1:13">
      <c r="A168" s="55">
        <v>163</v>
      </c>
      <c r="B168" s="63" t="s">
        <v>355</v>
      </c>
      <c r="C168" s="63" t="s">
        <v>27</v>
      </c>
      <c r="D168" s="170" t="s">
        <v>54</v>
      </c>
      <c r="E168" s="63" t="s">
        <v>266</v>
      </c>
      <c r="F168" s="63" t="s">
        <v>267</v>
      </c>
      <c r="G168" s="63" t="s">
        <v>25</v>
      </c>
      <c r="H168" s="63">
        <v>0</v>
      </c>
      <c r="I168" s="63">
        <v>0</v>
      </c>
      <c r="J168" s="63">
        <v>1000</v>
      </c>
      <c r="K168" s="63" t="s">
        <v>29</v>
      </c>
      <c r="L168" s="63">
        <v>12000</v>
      </c>
      <c r="M168" s="63"/>
    </row>
    <row r="169" s="143" customFormat="1" ht="40.5" spans="1:13">
      <c r="A169" s="55">
        <v>164</v>
      </c>
      <c r="B169" s="63" t="s">
        <v>356</v>
      </c>
      <c r="C169" s="63" t="s">
        <v>27</v>
      </c>
      <c r="D169" s="170" t="s">
        <v>178</v>
      </c>
      <c r="E169" s="63" t="s">
        <v>194</v>
      </c>
      <c r="F169" s="63" t="s">
        <v>153</v>
      </c>
      <c r="G169" s="54" t="s">
        <v>109</v>
      </c>
      <c r="H169" s="54">
        <v>0</v>
      </c>
      <c r="I169" s="54">
        <v>500</v>
      </c>
      <c r="J169" s="55">
        <v>1000</v>
      </c>
      <c r="K169" s="55" t="s">
        <v>110</v>
      </c>
      <c r="L169" s="55">
        <v>9500</v>
      </c>
      <c r="M169" s="63" t="s">
        <v>357</v>
      </c>
    </row>
    <row r="170" s="143" customFormat="1" ht="28" customHeight="1" spans="1:13">
      <c r="A170" s="55">
        <v>165</v>
      </c>
      <c r="B170" s="54" t="s">
        <v>358</v>
      </c>
      <c r="C170" s="63" t="s">
        <v>27</v>
      </c>
      <c r="D170" s="170">
        <v>2019.07</v>
      </c>
      <c r="E170" s="63" t="s">
        <v>194</v>
      </c>
      <c r="F170" s="63" t="s">
        <v>153</v>
      </c>
      <c r="G170" s="54" t="s">
        <v>28</v>
      </c>
      <c r="H170" s="54">
        <v>0</v>
      </c>
      <c r="I170" s="63">
        <v>0</v>
      </c>
      <c r="J170" s="54">
        <v>1000</v>
      </c>
      <c r="K170" s="63" t="s">
        <v>29</v>
      </c>
      <c r="L170" s="55">
        <v>12000</v>
      </c>
      <c r="M170" s="63" t="s">
        <v>359</v>
      </c>
    </row>
    <row r="171" s="143" customFormat="1" ht="28" customHeight="1" spans="1:13">
      <c r="A171" s="55">
        <v>166</v>
      </c>
      <c r="B171" s="54" t="s">
        <v>360</v>
      </c>
      <c r="C171" s="63" t="s">
        <v>27</v>
      </c>
      <c r="D171" s="170">
        <v>2019.07</v>
      </c>
      <c r="E171" s="63" t="s">
        <v>194</v>
      </c>
      <c r="F171" s="63" t="s">
        <v>153</v>
      </c>
      <c r="G171" s="54" t="s">
        <v>28</v>
      </c>
      <c r="H171" s="54">
        <v>0</v>
      </c>
      <c r="I171" s="63">
        <v>0</v>
      </c>
      <c r="J171" s="54">
        <v>1000</v>
      </c>
      <c r="K171" s="63" t="s">
        <v>29</v>
      </c>
      <c r="L171" s="55">
        <v>12000</v>
      </c>
      <c r="M171" s="63" t="s">
        <v>359</v>
      </c>
    </row>
    <row r="172" s="143" customFormat="1" ht="28" customHeight="1" spans="1:13">
      <c r="A172" s="55">
        <v>167</v>
      </c>
      <c r="B172" s="63" t="s">
        <v>361</v>
      </c>
      <c r="C172" s="63" t="s">
        <v>27</v>
      </c>
      <c r="D172" s="170">
        <v>2019.08</v>
      </c>
      <c r="E172" s="63" t="s">
        <v>194</v>
      </c>
      <c r="F172" s="63" t="s">
        <v>153</v>
      </c>
      <c r="G172" s="63" t="s">
        <v>49</v>
      </c>
      <c r="H172" s="54">
        <v>0</v>
      </c>
      <c r="I172" s="63">
        <v>0</v>
      </c>
      <c r="J172" s="54">
        <v>1000</v>
      </c>
      <c r="K172" s="63" t="s">
        <v>29</v>
      </c>
      <c r="L172" s="55">
        <v>12000</v>
      </c>
      <c r="M172" s="63" t="s">
        <v>359</v>
      </c>
    </row>
    <row r="173" s="143" customFormat="1" ht="28" customHeight="1" spans="1:13">
      <c r="A173" s="55">
        <v>168</v>
      </c>
      <c r="B173" s="63" t="s">
        <v>362</v>
      </c>
      <c r="C173" s="63" t="s">
        <v>27</v>
      </c>
      <c r="D173" s="170">
        <v>2019.09</v>
      </c>
      <c r="E173" s="63" t="s">
        <v>194</v>
      </c>
      <c r="F173" s="63" t="s">
        <v>153</v>
      </c>
      <c r="G173" s="63" t="s">
        <v>91</v>
      </c>
      <c r="H173" s="54">
        <v>0</v>
      </c>
      <c r="I173" s="63">
        <v>0</v>
      </c>
      <c r="J173" s="54">
        <v>1000</v>
      </c>
      <c r="K173" s="63" t="s">
        <v>29</v>
      </c>
      <c r="L173" s="55">
        <v>12000</v>
      </c>
      <c r="M173" s="63" t="s">
        <v>359</v>
      </c>
    </row>
    <row r="174" s="189" customFormat="1" ht="28" customHeight="1" spans="1:13">
      <c r="A174" s="55">
        <v>169</v>
      </c>
      <c r="B174" s="170" t="s">
        <v>363</v>
      </c>
      <c r="C174" s="170" t="s">
        <v>18</v>
      </c>
      <c r="D174" s="170" t="s">
        <v>102</v>
      </c>
      <c r="E174" s="170" t="s">
        <v>194</v>
      </c>
      <c r="F174" s="170" t="s">
        <v>153</v>
      </c>
      <c r="G174" s="170" t="s">
        <v>32</v>
      </c>
      <c r="H174" s="202">
        <v>0</v>
      </c>
      <c r="I174" s="170">
        <v>0</v>
      </c>
      <c r="J174" s="202">
        <v>2000</v>
      </c>
      <c r="K174" s="170" t="s">
        <v>23</v>
      </c>
      <c r="L174" s="196">
        <v>24000</v>
      </c>
      <c r="M174" s="170" t="s">
        <v>359</v>
      </c>
    </row>
    <row r="175" s="143" customFormat="1" ht="28" customHeight="1" spans="1:13">
      <c r="A175" s="55">
        <v>170</v>
      </c>
      <c r="B175" s="63" t="s">
        <v>364</v>
      </c>
      <c r="C175" s="63" t="s">
        <v>27</v>
      </c>
      <c r="D175" s="170">
        <v>2018.07</v>
      </c>
      <c r="E175" s="63" t="s">
        <v>194</v>
      </c>
      <c r="F175" s="63" t="s">
        <v>153</v>
      </c>
      <c r="G175" s="63" t="s">
        <v>118</v>
      </c>
      <c r="H175" s="55">
        <v>0</v>
      </c>
      <c r="I175" s="55">
        <v>500</v>
      </c>
      <c r="J175" s="55">
        <v>1000</v>
      </c>
      <c r="K175" s="55" t="s">
        <v>275</v>
      </c>
      <c r="L175" s="55">
        <v>7500</v>
      </c>
      <c r="M175" s="63" t="s">
        <v>359</v>
      </c>
    </row>
    <row r="176" s="143" customFormat="1" ht="28" customHeight="1" spans="1:13">
      <c r="A176" s="55">
        <v>171</v>
      </c>
      <c r="B176" s="54" t="s">
        <v>365</v>
      </c>
      <c r="C176" s="63" t="s">
        <v>18</v>
      </c>
      <c r="D176" s="170">
        <v>2019.02</v>
      </c>
      <c r="E176" s="63" t="s">
        <v>366</v>
      </c>
      <c r="F176" s="63" t="s">
        <v>21</v>
      </c>
      <c r="G176" s="63" t="s">
        <v>174</v>
      </c>
      <c r="H176" s="54">
        <v>0</v>
      </c>
      <c r="I176" s="63">
        <v>1500</v>
      </c>
      <c r="J176" s="54">
        <v>2000</v>
      </c>
      <c r="K176" s="63" t="s">
        <v>367</v>
      </c>
      <c r="L176" s="55">
        <v>23000</v>
      </c>
      <c r="M176" s="63" t="s">
        <v>359</v>
      </c>
    </row>
    <row r="177" s="143" customFormat="1" ht="28" customHeight="1" spans="1:13">
      <c r="A177" s="55">
        <v>172</v>
      </c>
      <c r="B177" s="63" t="s">
        <v>368</v>
      </c>
      <c r="C177" s="63" t="s">
        <v>27</v>
      </c>
      <c r="D177" s="170">
        <v>2019.08</v>
      </c>
      <c r="E177" s="63" t="s">
        <v>366</v>
      </c>
      <c r="F177" s="63" t="s">
        <v>21</v>
      </c>
      <c r="G177" s="63" t="s">
        <v>49</v>
      </c>
      <c r="H177" s="63">
        <v>0</v>
      </c>
      <c r="I177" s="63">
        <v>0</v>
      </c>
      <c r="J177" s="63">
        <v>1000</v>
      </c>
      <c r="K177" s="63" t="s">
        <v>29</v>
      </c>
      <c r="L177" s="55">
        <v>12000</v>
      </c>
      <c r="M177" s="63" t="s">
        <v>359</v>
      </c>
    </row>
    <row r="178" s="143" customFormat="1" ht="28" customHeight="1" spans="1:13">
      <c r="A178" s="55">
        <v>173</v>
      </c>
      <c r="B178" s="63" t="s">
        <v>369</v>
      </c>
      <c r="C178" s="63" t="s">
        <v>27</v>
      </c>
      <c r="D178" s="170" t="s">
        <v>102</v>
      </c>
      <c r="E178" s="63" t="s">
        <v>366</v>
      </c>
      <c r="F178" s="63" t="s">
        <v>21</v>
      </c>
      <c r="G178" s="63" t="s">
        <v>32</v>
      </c>
      <c r="H178" s="63">
        <v>0</v>
      </c>
      <c r="I178" s="63">
        <v>0</v>
      </c>
      <c r="J178" s="63">
        <v>1000</v>
      </c>
      <c r="K178" s="63" t="s">
        <v>29</v>
      </c>
      <c r="L178" s="55">
        <v>12000</v>
      </c>
      <c r="M178" s="63" t="s">
        <v>359</v>
      </c>
    </row>
    <row r="179" s="143" customFormat="1" ht="54" spans="1:13">
      <c r="A179" s="55">
        <v>174</v>
      </c>
      <c r="B179" s="63" t="s">
        <v>370</v>
      </c>
      <c r="C179" s="63" t="s">
        <v>27</v>
      </c>
      <c r="D179" s="170">
        <v>2018.08</v>
      </c>
      <c r="E179" s="63" t="s">
        <v>48</v>
      </c>
      <c r="F179" s="63" t="s">
        <v>21</v>
      </c>
      <c r="G179" s="63" t="s">
        <v>80</v>
      </c>
      <c r="H179" s="63">
        <v>0</v>
      </c>
      <c r="I179" s="63">
        <v>500</v>
      </c>
      <c r="J179" s="63">
        <v>1000</v>
      </c>
      <c r="K179" s="63" t="s">
        <v>81</v>
      </c>
      <c r="L179" s="55">
        <v>10500</v>
      </c>
      <c r="M179" s="63" t="s">
        <v>371</v>
      </c>
    </row>
    <row r="180" s="143" customFormat="1" ht="28" customHeight="1" spans="1:13">
      <c r="A180" s="55">
        <v>175</v>
      </c>
      <c r="B180" s="63" t="s">
        <v>372</v>
      </c>
      <c r="C180" s="63" t="s">
        <v>27</v>
      </c>
      <c r="D180" s="170" t="s">
        <v>295</v>
      </c>
      <c r="E180" s="63" t="s">
        <v>48</v>
      </c>
      <c r="F180" s="63" t="s">
        <v>21</v>
      </c>
      <c r="G180" s="63" t="s">
        <v>103</v>
      </c>
      <c r="H180" s="63">
        <v>0</v>
      </c>
      <c r="I180" s="63">
        <v>500</v>
      </c>
      <c r="J180" s="63">
        <v>1000</v>
      </c>
      <c r="K180" s="63" t="s">
        <v>373</v>
      </c>
      <c r="L180" s="55">
        <v>9000</v>
      </c>
      <c r="M180" s="63" t="s">
        <v>359</v>
      </c>
    </row>
    <row r="181" s="143" customFormat="1" ht="28" customHeight="1" spans="1:13">
      <c r="A181" s="55">
        <v>176</v>
      </c>
      <c r="B181" s="63" t="s">
        <v>374</v>
      </c>
      <c r="C181" s="63" t="s">
        <v>27</v>
      </c>
      <c r="D181" s="170">
        <v>2019.04</v>
      </c>
      <c r="E181" s="63" t="s">
        <v>79</v>
      </c>
      <c r="F181" s="63" t="s">
        <v>21</v>
      </c>
      <c r="G181" s="63" t="s">
        <v>61</v>
      </c>
      <c r="H181" s="63">
        <v>0</v>
      </c>
      <c r="I181" s="63">
        <v>0</v>
      </c>
      <c r="J181" s="63">
        <v>1000</v>
      </c>
      <c r="K181" s="63" t="s">
        <v>29</v>
      </c>
      <c r="L181" s="55">
        <v>12000</v>
      </c>
      <c r="M181" s="63" t="s">
        <v>359</v>
      </c>
    </row>
    <row r="182" s="143" customFormat="1" ht="28" customHeight="1" spans="1:13">
      <c r="A182" s="55">
        <v>177</v>
      </c>
      <c r="B182" s="63" t="s">
        <v>375</v>
      </c>
      <c r="C182" s="63" t="s">
        <v>27</v>
      </c>
      <c r="D182" s="170">
        <v>2019.05</v>
      </c>
      <c r="E182" s="63" t="s">
        <v>79</v>
      </c>
      <c r="F182" s="63" t="s">
        <v>21</v>
      </c>
      <c r="G182" s="63" t="s">
        <v>22</v>
      </c>
      <c r="H182" s="63">
        <v>0</v>
      </c>
      <c r="I182" s="63">
        <v>0</v>
      </c>
      <c r="J182" s="63">
        <v>1000</v>
      </c>
      <c r="K182" s="63" t="s">
        <v>29</v>
      </c>
      <c r="L182" s="55">
        <v>12000</v>
      </c>
      <c r="M182" s="63" t="s">
        <v>359</v>
      </c>
    </row>
    <row r="183" s="143" customFormat="1" ht="28" customHeight="1" spans="1:13">
      <c r="A183" s="55">
        <v>178</v>
      </c>
      <c r="B183" s="63" t="s">
        <v>376</v>
      </c>
      <c r="C183" s="63" t="s">
        <v>27</v>
      </c>
      <c r="D183" s="170">
        <v>2019.11</v>
      </c>
      <c r="E183" s="63" t="s">
        <v>79</v>
      </c>
      <c r="F183" s="63" t="s">
        <v>21</v>
      </c>
      <c r="G183" s="63" t="s">
        <v>25</v>
      </c>
      <c r="H183" s="63">
        <v>0</v>
      </c>
      <c r="I183" s="63">
        <v>0</v>
      </c>
      <c r="J183" s="63">
        <v>1000</v>
      </c>
      <c r="K183" s="63" t="s">
        <v>29</v>
      </c>
      <c r="L183" s="55">
        <v>12000</v>
      </c>
      <c r="M183" s="63" t="s">
        <v>359</v>
      </c>
    </row>
    <row r="184" s="143" customFormat="1" ht="28" customHeight="1" spans="1:13">
      <c r="A184" s="55">
        <v>179</v>
      </c>
      <c r="B184" s="63" t="s">
        <v>377</v>
      </c>
      <c r="C184" s="63" t="s">
        <v>18</v>
      </c>
      <c r="D184" s="170">
        <v>2019.12</v>
      </c>
      <c r="E184" s="63" t="s">
        <v>79</v>
      </c>
      <c r="F184" s="63" t="s">
        <v>21</v>
      </c>
      <c r="G184" s="63" t="s">
        <v>66</v>
      </c>
      <c r="H184" s="63">
        <v>0</v>
      </c>
      <c r="I184" s="63">
        <v>0</v>
      </c>
      <c r="J184" s="63">
        <v>2000</v>
      </c>
      <c r="K184" s="63" t="s">
        <v>23</v>
      </c>
      <c r="L184" s="55">
        <v>24000</v>
      </c>
      <c r="M184" s="63" t="s">
        <v>359</v>
      </c>
    </row>
    <row r="185" s="143" customFormat="1" ht="28" customHeight="1" spans="1:13">
      <c r="A185" s="55">
        <v>180</v>
      </c>
      <c r="B185" s="63" t="s">
        <v>378</v>
      </c>
      <c r="C185" s="63" t="s">
        <v>27</v>
      </c>
      <c r="D185" s="170">
        <v>2018.11</v>
      </c>
      <c r="E185" s="63" t="s">
        <v>379</v>
      </c>
      <c r="F185" s="63" t="s">
        <v>21</v>
      </c>
      <c r="G185" s="63" t="s">
        <v>109</v>
      </c>
      <c r="H185" s="63">
        <v>0</v>
      </c>
      <c r="I185" s="63">
        <v>500</v>
      </c>
      <c r="J185" s="63">
        <v>1000</v>
      </c>
      <c r="K185" s="63" t="s">
        <v>110</v>
      </c>
      <c r="L185" s="55">
        <v>9500</v>
      </c>
      <c r="M185" s="63" t="s">
        <v>359</v>
      </c>
    </row>
    <row r="186" s="143" customFormat="1" ht="28" customHeight="1" spans="1:13">
      <c r="A186" s="55">
        <v>181</v>
      </c>
      <c r="B186" s="63" t="s">
        <v>380</v>
      </c>
      <c r="C186" s="63" t="s">
        <v>27</v>
      </c>
      <c r="D186" s="170">
        <v>2019.07</v>
      </c>
      <c r="E186" s="63" t="s">
        <v>379</v>
      </c>
      <c r="F186" s="63" t="s">
        <v>21</v>
      </c>
      <c r="G186" s="55" t="s">
        <v>28</v>
      </c>
      <c r="H186" s="63">
        <v>0</v>
      </c>
      <c r="I186" s="63">
        <v>0</v>
      </c>
      <c r="J186" s="63">
        <v>1000</v>
      </c>
      <c r="K186" s="63" t="s">
        <v>29</v>
      </c>
      <c r="L186" s="55">
        <v>12000</v>
      </c>
      <c r="M186" s="63" t="s">
        <v>359</v>
      </c>
    </row>
    <row r="187" s="143" customFormat="1" ht="28" customHeight="1" spans="1:13">
      <c r="A187" s="55">
        <v>182</v>
      </c>
      <c r="B187" s="54" t="s">
        <v>381</v>
      </c>
      <c r="C187" s="63" t="s">
        <v>27</v>
      </c>
      <c r="D187" s="170">
        <v>2019.02</v>
      </c>
      <c r="E187" s="63" t="s">
        <v>382</v>
      </c>
      <c r="F187" s="63" t="s">
        <v>21</v>
      </c>
      <c r="G187" s="54" t="s">
        <v>174</v>
      </c>
      <c r="H187" s="54">
        <v>0</v>
      </c>
      <c r="I187" s="63">
        <v>500</v>
      </c>
      <c r="J187" s="54">
        <v>1000</v>
      </c>
      <c r="K187" s="63" t="s">
        <v>175</v>
      </c>
      <c r="L187" s="55">
        <v>11000</v>
      </c>
      <c r="M187" s="63" t="s">
        <v>359</v>
      </c>
    </row>
    <row r="188" s="143" customFormat="1" ht="28" customHeight="1" spans="1:13">
      <c r="A188" s="55">
        <v>183</v>
      </c>
      <c r="B188" s="63" t="s">
        <v>383</v>
      </c>
      <c r="C188" s="63" t="s">
        <v>27</v>
      </c>
      <c r="D188" s="170">
        <v>2019.06</v>
      </c>
      <c r="E188" s="63" t="s">
        <v>20</v>
      </c>
      <c r="F188" s="63" t="s">
        <v>21</v>
      </c>
      <c r="G188" s="63" t="s">
        <v>52</v>
      </c>
      <c r="H188" s="54">
        <v>0</v>
      </c>
      <c r="I188" s="63">
        <v>0</v>
      </c>
      <c r="J188" s="54">
        <v>1000</v>
      </c>
      <c r="K188" s="63" t="s">
        <v>29</v>
      </c>
      <c r="L188" s="55">
        <v>12000</v>
      </c>
      <c r="M188" s="63" t="s">
        <v>359</v>
      </c>
    </row>
    <row r="189" s="143" customFormat="1" ht="28" customHeight="1" spans="1:13">
      <c r="A189" s="55">
        <v>184</v>
      </c>
      <c r="B189" s="63" t="s">
        <v>384</v>
      </c>
      <c r="C189" s="63" t="s">
        <v>27</v>
      </c>
      <c r="D189" s="170" t="s">
        <v>102</v>
      </c>
      <c r="E189" s="63" t="s">
        <v>20</v>
      </c>
      <c r="F189" s="63" t="s">
        <v>21</v>
      </c>
      <c r="G189" s="63" t="s">
        <v>32</v>
      </c>
      <c r="H189" s="63">
        <v>0</v>
      </c>
      <c r="I189" s="63">
        <v>0</v>
      </c>
      <c r="J189" s="63">
        <v>1000</v>
      </c>
      <c r="K189" s="63" t="s">
        <v>29</v>
      </c>
      <c r="L189" s="55">
        <v>12000</v>
      </c>
      <c r="M189" s="63" t="s">
        <v>359</v>
      </c>
    </row>
    <row r="190" s="143" customFormat="1" ht="28" customHeight="1" spans="1:13">
      <c r="A190" s="55">
        <v>185</v>
      </c>
      <c r="B190" s="63" t="s">
        <v>385</v>
      </c>
      <c r="C190" s="63" t="s">
        <v>27</v>
      </c>
      <c r="D190" s="170">
        <v>2019.05</v>
      </c>
      <c r="E190" s="63" t="s">
        <v>386</v>
      </c>
      <c r="F190" s="63" t="s">
        <v>21</v>
      </c>
      <c r="G190" s="63" t="s">
        <v>22</v>
      </c>
      <c r="H190" s="54">
        <v>0</v>
      </c>
      <c r="I190" s="63">
        <v>0</v>
      </c>
      <c r="J190" s="54">
        <v>1000</v>
      </c>
      <c r="K190" s="63" t="s">
        <v>29</v>
      </c>
      <c r="L190" s="55">
        <v>12000</v>
      </c>
      <c r="M190" s="63" t="s">
        <v>359</v>
      </c>
    </row>
    <row r="191" s="143" customFormat="1" ht="28" customHeight="1" spans="1:13">
      <c r="A191" s="55">
        <v>186</v>
      </c>
      <c r="B191" s="63" t="s">
        <v>387</v>
      </c>
      <c r="C191" s="63" t="s">
        <v>27</v>
      </c>
      <c r="D191" s="170">
        <v>2019.08</v>
      </c>
      <c r="E191" s="63" t="s">
        <v>73</v>
      </c>
      <c r="F191" s="63" t="s">
        <v>21</v>
      </c>
      <c r="G191" s="63" t="s">
        <v>49</v>
      </c>
      <c r="H191" s="63">
        <v>0</v>
      </c>
      <c r="I191" s="63">
        <v>0</v>
      </c>
      <c r="J191" s="63">
        <v>1000</v>
      </c>
      <c r="K191" s="63" t="s">
        <v>29</v>
      </c>
      <c r="L191" s="55">
        <v>12000</v>
      </c>
      <c r="M191" s="63" t="s">
        <v>359</v>
      </c>
    </row>
    <row r="192" s="143" customFormat="1" ht="28" customHeight="1" spans="1:13">
      <c r="A192" s="55">
        <v>187</v>
      </c>
      <c r="B192" s="170" t="s">
        <v>388</v>
      </c>
      <c r="C192" s="63" t="s">
        <v>27</v>
      </c>
      <c r="D192" s="170">
        <v>2019.09</v>
      </c>
      <c r="E192" s="63" t="s">
        <v>256</v>
      </c>
      <c r="F192" s="63" t="s">
        <v>153</v>
      </c>
      <c r="G192" s="63" t="s">
        <v>91</v>
      </c>
      <c r="H192" s="63">
        <v>0</v>
      </c>
      <c r="I192" s="63">
        <v>0</v>
      </c>
      <c r="J192" s="63">
        <v>1000</v>
      </c>
      <c r="K192" s="63" t="s">
        <v>29</v>
      </c>
      <c r="L192" s="55">
        <v>12000</v>
      </c>
      <c r="M192" s="63" t="s">
        <v>359</v>
      </c>
    </row>
    <row r="193" s="143" customFormat="1" ht="28" customHeight="1" spans="1:13">
      <c r="A193" s="55">
        <v>188</v>
      </c>
      <c r="B193" s="63" t="s">
        <v>389</v>
      </c>
      <c r="C193" s="63" t="s">
        <v>27</v>
      </c>
      <c r="D193" s="170">
        <v>2019.11</v>
      </c>
      <c r="E193" s="63" t="s">
        <v>256</v>
      </c>
      <c r="F193" s="63" t="s">
        <v>153</v>
      </c>
      <c r="G193" s="63" t="s">
        <v>25</v>
      </c>
      <c r="H193" s="63">
        <v>0</v>
      </c>
      <c r="I193" s="63">
        <v>0</v>
      </c>
      <c r="J193" s="63">
        <v>1000</v>
      </c>
      <c r="K193" s="63" t="s">
        <v>29</v>
      </c>
      <c r="L193" s="55">
        <v>12000</v>
      </c>
      <c r="M193" s="63" t="s">
        <v>359</v>
      </c>
    </row>
    <row r="194" s="143" customFormat="1" ht="28" customHeight="1" spans="1:13">
      <c r="A194" s="55">
        <v>189</v>
      </c>
      <c r="B194" s="55" t="s">
        <v>390</v>
      </c>
      <c r="C194" s="63" t="s">
        <v>18</v>
      </c>
      <c r="D194" s="170" t="s">
        <v>102</v>
      </c>
      <c r="E194" s="63" t="s">
        <v>391</v>
      </c>
      <c r="F194" s="63" t="s">
        <v>153</v>
      </c>
      <c r="G194" s="203" t="s">
        <v>32</v>
      </c>
      <c r="H194" s="63">
        <v>0</v>
      </c>
      <c r="I194" s="63">
        <v>0</v>
      </c>
      <c r="J194" s="63">
        <v>2000</v>
      </c>
      <c r="K194" s="63" t="s">
        <v>23</v>
      </c>
      <c r="L194" s="55">
        <v>24000</v>
      </c>
      <c r="M194" s="63" t="s">
        <v>359</v>
      </c>
    </row>
    <row r="195" s="143" customFormat="1" ht="28" customHeight="1" spans="1:13">
      <c r="A195" s="55">
        <v>190</v>
      </c>
      <c r="B195" s="55" t="s">
        <v>392</v>
      </c>
      <c r="C195" s="55" t="s">
        <v>27</v>
      </c>
      <c r="D195" s="170">
        <v>2018.09</v>
      </c>
      <c r="E195" s="55" t="s">
        <v>229</v>
      </c>
      <c r="F195" s="63" t="s">
        <v>153</v>
      </c>
      <c r="G195" s="55" t="s">
        <v>250</v>
      </c>
      <c r="H195" s="55">
        <v>0</v>
      </c>
      <c r="I195" s="55">
        <v>500</v>
      </c>
      <c r="J195" s="55">
        <v>1000</v>
      </c>
      <c r="K195" s="55" t="s">
        <v>251</v>
      </c>
      <c r="L195" s="55">
        <v>8500</v>
      </c>
      <c r="M195" s="63" t="s">
        <v>359</v>
      </c>
    </row>
    <row r="196" s="143" customFormat="1" ht="28" customHeight="1" spans="1:13">
      <c r="A196" s="55">
        <v>191</v>
      </c>
      <c r="B196" s="55" t="s">
        <v>393</v>
      </c>
      <c r="C196" s="55" t="s">
        <v>27</v>
      </c>
      <c r="D196" s="170">
        <v>2019.04</v>
      </c>
      <c r="E196" s="55" t="s">
        <v>229</v>
      </c>
      <c r="F196" s="63" t="s">
        <v>153</v>
      </c>
      <c r="G196" s="55" t="s">
        <v>61</v>
      </c>
      <c r="H196" s="55">
        <v>0</v>
      </c>
      <c r="I196" s="55">
        <v>0</v>
      </c>
      <c r="J196" s="55">
        <v>1000</v>
      </c>
      <c r="K196" s="55" t="s">
        <v>29</v>
      </c>
      <c r="L196" s="55">
        <v>12000</v>
      </c>
      <c r="M196" s="63" t="s">
        <v>359</v>
      </c>
    </row>
    <row r="197" s="143" customFormat="1" ht="28" customHeight="1" spans="1:13">
      <c r="A197" s="55">
        <v>192</v>
      </c>
      <c r="B197" s="55" t="s">
        <v>394</v>
      </c>
      <c r="C197" s="55" t="s">
        <v>27</v>
      </c>
      <c r="D197" s="170">
        <v>2019.07</v>
      </c>
      <c r="E197" s="55" t="s">
        <v>229</v>
      </c>
      <c r="F197" s="63" t="s">
        <v>153</v>
      </c>
      <c r="G197" s="55" t="s">
        <v>28</v>
      </c>
      <c r="H197" s="55">
        <v>0</v>
      </c>
      <c r="I197" s="55">
        <v>0</v>
      </c>
      <c r="J197" s="55">
        <v>1000</v>
      </c>
      <c r="K197" s="55" t="s">
        <v>29</v>
      </c>
      <c r="L197" s="55">
        <v>12000</v>
      </c>
      <c r="M197" s="63" t="s">
        <v>359</v>
      </c>
    </row>
    <row r="198" s="143" customFormat="1" ht="28" customHeight="1" spans="1:13">
      <c r="A198" s="55">
        <v>193</v>
      </c>
      <c r="B198" s="55" t="s">
        <v>395</v>
      </c>
      <c r="C198" s="55" t="s">
        <v>27</v>
      </c>
      <c r="D198" s="170">
        <v>2019.07</v>
      </c>
      <c r="E198" s="55" t="s">
        <v>229</v>
      </c>
      <c r="F198" s="63" t="s">
        <v>153</v>
      </c>
      <c r="G198" s="55" t="s">
        <v>28</v>
      </c>
      <c r="H198" s="55">
        <v>0</v>
      </c>
      <c r="I198" s="55">
        <v>0</v>
      </c>
      <c r="J198" s="55">
        <v>1000</v>
      </c>
      <c r="K198" s="55" t="s">
        <v>29</v>
      </c>
      <c r="L198" s="55">
        <v>12000</v>
      </c>
      <c r="M198" s="63" t="s">
        <v>359</v>
      </c>
    </row>
    <row r="199" s="143" customFormat="1" ht="28" customHeight="1" spans="1:13">
      <c r="A199" s="55">
        <v>194</v>
      </c>
      <c r="B199" s="55" t="s">
        <v>396</v>
      </c>
      <c r="C199" s="55" t="s">
        <v>27</v>
      </c>
      <c r="D199" s="170">
        <v>2019.07</v>
      </c>
      <c r="E199" s="55" t="s">
        <v>229</v>
      </c>
      <c r="F199" s="63" t="s">
        <v>153</v>
      </c>
      <c r="G199" s="55" t="s">
        <v>28</v>
      </c>
      <c r="H199" s="55">
        <v>0</v>
      </c>
      <c r="I199" s="55">
        <v>0</v>
      </c>
      <c r="J199" s="55">
        <v>1000</v>
      </c>
      <c r="K199" s="55" t="s">
        <v>29</v>
      </c>
      <c r="L199" s="55">
        <v>12000</v>
      </c>
      <c r="M199" s="63" t="s">
        <v>359</v>
      </c>
    </row>
    <row r="200" s="143" customFormat="1" ht="28" customHeight="1" spans="1:13">
      <c r="A200" s="55">
        <v>195</v>
      </c>
      <c r="B200" s="55" t="s">
        <v>397</v>
      </c>
      <c r="C200" s="55" t="s">
        <v>27</v>
      </c>
      <c r="D200" s="170">
        <v>2019.08</v>
      </c>
      <c r="E200" s="55" t="s">
        <v>229</v>
      </c>
      <c r="F200" s="63" t="s">
        <v>153</v>
      </c>
      <c r="G200" s="55" t="s">
        <v>49</v>
      </c>
      <c r="H200" s="55">
        <v>0</v>
      </c>
      <c r="I200" s="55">
        <v>0</v>
      </c>
      <c r="J200" s="55">
        <v>1000</v>
      </c>
      <c r="K200" s="55" t="s">
        <v>29</v>
      </c>
      <c r="L200" s="55">
        <v>12000</v>
      </c>
      <c r="M200" s="63" t="s">
        <v>359</v>
      </c>
    </row>
    <row r="201" s="143" customFormat="1" ht="28" customHeight="1" spans="1:13">
      <c r="A201" s="55">
        <v>196</v>
      </c>
      <c r="B201" s="55" t="s">
        <v>398</v>
      </c>
      <c r="C201" s="55" t="s">
        <v>27</v>
      </c>
      <c r="D201" s="170">
        <v>2019.11</v>
      </c>
      <c r="E201" s="55" t="s">
        <v>229</v>
      </c>
      <c r="F201" s="63" t="s">
        <v>153</v>
      </c>
      <c r="G201" s="55" t="s">
        <v>25</v>
      </c>
      <c r="H201" s="55">
        <v>0</v>
      </c>
      <c r="I201" s="55">
        <v>0</v>
      </c>
      <c r="J201" s="55">
        <v>1000</v>
      </c>
      <c r="K201" s="55" t="s">
        <v>29</v>
      </c>
      <c r="L201" s="55">
        <v>12000</v>
      </c>
      <c r="M201" s="63" t="s">
        <v>359</v>
      </c>
    </row>
    <row r="202" s="143" customFormat="1" ht="28" customHeight="1" spans="1:13">
      <c r="A202" s="55">
        <v>197</v>
      </c>
      <c r="B202" s="63" t="s">
        <v>399</v>
      </c>
      <c r="C202" s="63" t="s">
        <v>27</v>
      </c>
      <c r="D202" s="170">
        <v>2018.09</v>
      </c>
      <c r="E202" s="63" t="s">
        <v>238</v>
      </c>
      <c r="F202" s="63" t="s">
        <v>153</v>
      </c>
      <c r="G202" s="63" t="s">
        <v>250</v>
      </c>
      <c r="H202" s="63">
        <v>0</v>
      </c>
      <c r="I202" s="63">
        <v>500</v>
      </c>
      <c r="J202" s="63">
        <v>1000</v>
      </c>
      <c r="K202" s="63" t="s">
        <v>251</v>
      </c>
      <c r="L202" s="55">
        <v>8500</v>
      </c>
      <c r="M202" s="63" t="s">
        <v>359</v>
      </c>
    </row>
    <row r="203" s="143" customFormat="1" ht="28" customHeight="1" spans="1:13">
      <c r="A203" s="55">
        <v>198</v>
      </c>
      <c r="B203" s="54" t="s">
        <v>400</v>
      </c>
      <c r="C203" s="63" t="s">
        <v>27</v>
      </c>
      <c r="D203" s="170">
        <v>2018.12</v>
      </c>
      <c r="E203" s="63" t="s">
        <v>238</v>
      </c>
      <c r="F203" s="63" t="s">
        <v>153</v>
      </c>
      <c r="G203" s="54" t="s">
        <v>40</v>
      </c>
      <c r="H203" s="54">
        <v>0</v>
      </c>
      <c r="I203" s="63">
        <v>500</v>
      </c>
      <c r="J203" s="54">
        <v>1000</v>
      </c>
      <c r="K203" s="63" t="s">
        <v>41</v>
      </c>
      <c r="L203" s="55">
        <v>10000</v>
      </c>
      <c r="M203" s="63" t="s">
        <v>359</v>
      </c>
    </row>
    <row r="204" s="143" customFormat="1" ht="28" customHeight="1" spans="1:13">
      <c r="A204" s="55">
        <v>199</v>
      </c>
      <c r="B204" s="54" t="s">
        <v>401</v>
      </c>
      <c r="C204" s="63" t="s">
        <v>27</v>
      </c>
      <c r="D204" s="170">
        <v>2019.04</v>
      </c>
      <c r="E204" s="63" t="s">
        <v>238</v>
      </c>
      <c r="F204" s="63" t="s">
        <v>153</v>
      </c>
      <c r="G204" s="54" t="s">
        <v>61</v>
      </c>
      <c r="H204" s="54">
        <v>0</v>
      </c>
      <c r="I204" s="63">
        <v>0</v>
      </c>
      <c r="J204" s="54">
        <v>1000</v>
      </c>
      <c r="K204" s="63" t="s">
        <v>29</v>
      </c>
      <c r="L204" s="55">
        <v>12000</v>
      </c>
      <c r="M204" s="63" t="s">
        <v>359</v>
      </c>
    </row>
    <row r="205" s="143" customFormat="1" ht="28" customHeight="1" spans="1:13">
      <c r="A205" s="55">
        <v>200</v>
      </c>
      <c r="B205" s="54" t="s">
        <v>402</v>
      </c>
      <c r="C205" s="63" t="s">
        <v>27</v>
      </c>
      <c r="D205" s="170">
        <v>2019.04</v>
      </c>
      <c r="E205" s="63" t="s">
        <v>238</v>
      </c>
      <c r="F205" s="63" t="s">
        <v>153</v>
      </c>
      <c r="G205" s="54" t="s">
        <v>61</v>
      </c>
      <c r="H205" s="54">
        <v>0</v>
      </c>
      <c r="I205" s="63">
        <v>0</v>
      </c>
      <c r="J205" s="54">
        <v>1000</v>
      </c>
      <c r="K205" s="63" t="s">
        <v>29</v>
      </c>
      <c r="L205" s="55">
        <v>12000</v>
      </c>
      <c r="M205" s="63" t="s">
        <v>359</v>
      </c>
    </row>
    <row r="206" s="189" customFormat="1" ht="28" customHeight="1" spans="1:13">
      <c r="A206" s="55">
        <v>201</v>
      </c>
      <c r="B206" s="170" t="s">
        <v>403</v>
      </c>
      <c r="C206" s="170" t="s">
        <v>27</v>
      </c>
      <c r="D206" s="170" t="s">
        <v>102</v>
      </c>
      <c r="E206" s="170" t="s">
        <v>90</v>
      </c>
      <c r="F206" s="170" t="s">
        <v>21</v>
      </c>
      <c r="G206" s="170" t="s">
        <v>32</v>
      </c>
      <c r="H206" s="170">
        <v>0</v>
      </c>
      <c r="I206" s="170">
        <v>0</v>
      </c>
      <c r="J206" s="170">
        <v>1000</v>
      </c>
      <c r="K206" s="170" t="s">
        <v>29</v>
      </c>
      <c r="L206" s="196">
        <v>12000</v>
      </c>
      <c r="M206" s="170" t="s">
        <v>359</v>
      </c>
    </row>
    <row r="207" s="143" customFormat="1" ht="28" customHeight="1" spans="1:13">
      <c r="A207" s="55">
        <v>202</v>
      </c>
      <c r="B207" s="63" t="s">
        <v>404</v>
      </c>
      <c r="C207" s="63" t="s">
        <v>27</v>
      </c>
      <c r="D207" s="170" t="s">
        <v>295</v>
      </c>
      <c r="E207" s="63" t="s">
        <v>90</v>
      </c>
      <c r="F207" s="63" t="s">
        <v>21</v>
      </c>
      <c r="G207" s="63" t="s">
        <v>103</v>
      </c>
      <c r="H207" s="63">
        <v>0</v>
      </c>
      <c r="I207" s="63">
        <v>500</v>
      </c>
      <c r="J207" s="63">
        <v>1000</v>
      </c>
      <c r="K207" s="63" t="s">
        <v>373</v>
      </c>
      <c r="L207" s="63">
        <v>9000</v>
      </c>
      <c r="M207" s="63" t="s">
        <v>359</v>
      </c>
    </row>
    <row r="208" s="143" customFormat="1" ht="28" customHeight="1" spans="1:13">
      <c r="A208" s="55">
        <v>203</v>
      </c>
      <c r="B208" s="63" t="s">
        <v>405</v>
      </c>
      <c r="C208" s="63" t="s">
        <v>27</v>
      </c>
      <c r="D208" s="170">
        <v>2019.03</v>
      </c>
      <c r="E208" s="63" t="s">
        <v>90</v>
      </c>
      <c r="F208" s="63" t="s">
        <v>21</v>
      </c>
      <c r="G208" s="63" t="s">
        <v>205</v>
      </c>
      <c r="H208" s="63">
        <v>0</v>
      </c>
      <c r="I208" s="63">
        <v>500</v>
      </c>
      <c r="J208" s="63">
        <v>1000</v>
      </c>
      <c r="K208" s="63" t="s">
        <v>206</v>
      </c>
      <c r="L208" s="63">
        <v>11500</v>
      </c>
      <c r="M208" s="63" t="s">
        <v>359</v>
      </c>
    </row>
    <row r="209" s="143" customFormat="1" ht="28" customHeight="1" spans="1:13">
      <c r="A209" s="55">
        <v>204</v>
      </c>
      <c r="B209" s="63" t="s">
        <v>406</v>
      </c>
      <c r="C209" s="63" t="s">
        <v>27</v>
      </c>
      <c r="D209" s="170">
        <v>2019.06</v>
      </c>
      <c r="E209" s="63" t="s">
        <v>90</v>
      </c>
      <c r="F209" s="63" t="s">
        <v>21</v>
      </c>
      <c r="G209" s="63" t="s">
        <v>52</v>
      </c>
      <c r="H209" s="63">
        <v>0</v>
      </c>
      <c r="I209" s="63">
        <v>0</v>
      </c>
      <c r="J209" s="63">
        <v>1000</v>
      </c>
      <c r="K209" s="63" t="s">
        <v>29</v>
      </c>
      <c r="L209" s="63">
        <v>12000</v>
      </c>
      <c r="M209" s="63" t="s">
        <v>359</v>
      </c>
    </row>
    <row r="210" s="143" customFormat="1" ht="28" customHeight="1" spans="1:13">
      <c r="A210" s="55">
        <v>205</v>
      </c>
      <c r="B210" s="63" t="s">
        <v>407</v>
      </c>
      <c r="C210" s="63" t="s">
        <v>27</v>
      </c>
      <c r="D210" s="170">
        <v>2019.06</v>
      </c>
      <c r="E210" s="63" t="s">
        <v>90</v>
      </c>
      <c r="F210" s="63" t="s">
        <v>21</v>
      </c>
      <c r="G210" s="63" t="s">
        <v>52</v>
      </c>
      <c r="H210" s="63">
        <v>0</v>
      </c>
      <c r="I210" s="63">
        <v>0</v>
      </c>
      <c r="J210" s="63">
        <v>1000</v>
      </c>
      <c r="K210" s="63" t="s">
        <v>29</v>
      </c>
      <c r="L210" s="63">
        <v>12000</v>
      </c>
      <c r="M210" s="63" t="s">
        <v>359</v>
      </c>
    </row>
    <row r="211" s="143" customFormat="1" ht="28" customHeight="1" spans="1:13">
      <c r="A211" s="55">
        <v>206</v>
      </c>
      <c r="B211" s="63" t="s">
        <v>408</v>
      </c>
      <c r="C211" s="63" t="s">
        <v>27</v>
      </c>
      <c r="D211" s="170">
        <v>2019.07</v>
      </c>
      <c r="E211" s="63" t="s">
        <v>90</v>
      </c>
      <c r="F211" s="63" t="s">
        <v>21</v>
      </c>
      <c r="G211" s="63" t="s">
        <v>28</v>
      </c>
      <c r="H211" s="63">
        <v>0</v>
      </c>
      <c r="I211" s="63">
        <v>0</v>
      </c>
      <c r="J211" s="63">
        <v>1000</v>
      </c>
      <c r="K211" s="63" t="s">
        <v>29</v>
      </c>
      <c r="L211" s="63">
        <v>12000</v>
      </c>
      <c r="M211" s="63" t="s">
        <v>359</v>
      </c>
    </row>
    <row r="212" s="143" customFormat="1" ht="28" customHeight="1" spans="1:13">
      <c r="A212" s="55">
        <v>207</v>
      </c>
      <c r="B212" s="63" t="s">
        <v>409</v>
      </c>
      <c r="C212" s="63" t="s">
        <v>27</v>
      </c>
      <c r="D212" s="170">
        <v>2019.08</v>
      </c>
      <c r="E212" s="63" t="s">
        <v>90</v>
      </c>
      <c r="F212" s="63" t="s">
        <v>21</v>
      </c>
      <c r="G212" s="63" t="s">
        <v>49</v>
      </c>
      <c r="H212" s="63">
        <v>0</v>
      </c>
      <c r="I212" s="63">
        <v>0</v>
      </c>
      <c r="J212" s="63">
        <v>1000</v>
      </c>
      <c r="K212" s="63" t="s">
        <v>29</v>
      </c>
      <c r="L212" s="63">
        <v>12000</v>
      </c>
      <c r="M212" s="63" t="s">
        <v>359</v>
      </c>
    </row>
    <row r="213" s="143" customFormat="1" ht="28" customHeight="1" spans="1:13">
      <c r="A213" s="55">
        <v>208</v>
      </c>
      <c r="B213" s="63" t="s">
        <v>410</v>
      </c>
      <c r="C213" s="63" t="s">
        <v>27</v>
      </c>
      <c r="D213" s="170">
        <v>2019.08</v>
      </c>
      <c r="E213" s="63" t="s">
        <v>90</v>
      </c>
      <c r="F213" s="63" t="s">
        <v>21</v>
      </c>
      <c r="G213" s="63" t="s">
        <v>49</v>
      </c>
      <c r="H213" s="63">
        <v>0</v>
      </c>
      <c r="I213" s="63">
        <v>0</v>
      </c>
      <c r="J213" s="63">
        <v>1000</v>
      </c>
      <c r="K213" s="63" t="s">
        <v>29</v>
      </c>
      <c r="L213" s="63">
        <v>12000</v>
      </c>
      <c r="M213" s="63" t="s">
        <v>359</v>
      </c>
    </row>
    <row r="214" s="143" customFormat="1" ht="28" customHeight="1" spans="1:13">
      <c r="A214" s="55">
        <v>209</v>
      </c>
      <c r="B214" s="63" t="s">
        <v>411</v>
      </c>
      <c r="C214" s="63" t="s">
        <v>27</v>
      </c>
      <c r="D214" s="170">
        <v>2019.08</v>
      </c>
      <c r="E214" s="63" t="s">
        <v>90</v>
      </c>
      <c r="F214" s="63" t="s">
        <v>21</v>
      </c>
      <c r="G214" s="63" t="s">
        <v>49</v>
      </c>
      <c r="H214" s="63">
        <v>0</v>
      </c>
      <c r="I214" s="63">
        <v>0</v>
      </c>
      <c r="J214" s="63">
        <v>1000</v>
      </c>
      <c r="K214" s="63" t="s">
        <v>29</v>
      </c>
      <c r="L214" s="63">
        <v>12000</v>
      </c>
      <c r="M214" s="63" t="s">
        <v>359</v>
      </c>
    </row>
    <row r="215" s="143" customFormat="1" ht="28" customHeight="1" spans="1:13">
      <c r="A215" s="55">
        <v>210</v>
      </c>
      <c r="B215" s="63" t="s">
        <v>412</v>
      </c>
      <c r="C215" s="63" t="s">
        <v>27</v>
      </c>
      <c r="D215" s="170">
        <v>2019.09</v>
      </c>
      <c r="E215" s="63" t="s">
        <v>90</v>
      </c>
      <c r="F215" s="63" t="s">
        <v>21</v>
      </c>
      <c r="G215" s="63" t="s">
        <v>91</v>
      </c>
      <c r="H215" s="63">
        <v>0</v>
      </c>
      <c r="I215" s="63">
        <v>0</v>
      </c>
      <c r="J215" s="63">
        <v>1000</v>
      </c>
      <c r="K215" s="63" t="s">
        <v>29</v>
      </c>
      <c r="L215" s="63">
        <v>12000</v>
      </c>
      <c r="M215" s="63" t="s">
        <v>359</v>
      </c>
    </row>
    <row r="216" s="143" customFormat="1" ht="28" customHeight="1" spans="1:13">
      <c r="A216" s="55">
        <v>211</v>
      </c>
      <c r="B216" s="63" t="s">
        <v>413</v>
      </c>
      <c r="C216" s="63" t="s">
        <v>27</v>
      </c>
      <c r="D216" s="170" t="s">
        <v>102</v>
      </c>
      <c r="E216" s="63" t="s">
        <v>414</v>
      </c>
      <c r="F216" s="63" t="s">
        <v>21</v>
      </c>
      <c r="G216" s="63" t="s">
        <v>32</v>
      </c>
      <c r="H216" s="63">
        <v>0</v>
      </c>
      <c r="I216" s="63">
        <v>0</v>
      </c>
      <c r="J216" s="63">
        <v>1000</v>
      </c>
      <c r="K216" s="63" t="s">
        <v>29</v>
      </c>
      <c r="L216" s="63">
        <v>12000</v>
      </c>
      <c r="M216" s="63" t="s">
        <v>359</v>
      </c>
    </row>
    <row r="217" s="143" customFormat="1" ht="28" customHeight="1" spans="1:13">
      <c r="A217" s="55">
        <v>212</v>
      </c>
      <c r="B217" s="63" t="s">
        <v>415</v>
      </c>
      <c r="C217" s="63" t="s">
        <v>18</v>
      </c>
      <c r="D217" s="170">
        <v>2017.09</v>
      </c>
      <c r="E217" s="63" t="s">
        <v>416</v>
      </c>
      <c r="F217" s="63" t="s">
        <v>21</v>
      </c>
      <c r="G217" s="63" t="s">
        <v>187</v>
      </c>
      <c r="H217" s="63">
        <v>0</v>
      </c>
      <c r="I217" s="63">
        <v>1500</v>
      </c>
      <c r="J217" s="63">
        <v>0</v>
      </c>
      <c r="K217" s="63" t="s">
        <v>417</v>
      </c>
      <c r="L217" s="55">
        <v>18000</v>
      </c>
      <c r="M217" s="63" t="s">
        <v>359</v>
      </c>
    </row>
    <row r="218" s="143" customFormat="1" ht="28" customHeight="1" spans="1:13">
      <c r="A218" s="55">
        <v>213</v>
      </c>
      <c r="B218" s="54" t="s">
        <v>418</v>
      </c>
      <c r="C218" s="63" t="s">
        <v>27</v>
      </c>
      <c r="D218" s="170">
        <v>2019.04</v>
      </c>
      <c r="E218" s="63" t="s">
        <v>416</v>
      </c>
      <c r="F218" s="63" t="s">
        <v>21</v>
      </c>
      <c r="G218" s="54" t="s">
        <v>61</v>
      </c>
      <c r="H218" s="54">
        <v>0</v>
      </c>
      <c r="I218" s="63">
        <v>0</v>
      </c>
      <c r="J218" s="54">
        <v>1000</v>
      </c>
      <c r="K218" s="63" t="s">
        <v>29</v>
      </c>
      <c r="L218" s="55">
        <v>12000</v>
      </c>
      <c r="M218" s="63" t="s">
        <v>359</v>
      </c>
    </row>
    <row r="219" s="143" customFormat="1" ht="28" customHeight="1" spans="1:13">
      <c r="A219" s="55">
        <v>214</v>
      </c>
      <c r="B219" s="54" t="s">
        <v>419</v>
      </c>
      <c r="C219" s="63" t="s">
        <v>27</v>
      </c>
      <c r="D219" s="170">
        <v>2019.08</v>
      </c>
      <c r="E219" s="63" t="s">
        <v>416</v>
      </c>
      <c r="F219" s="63" t="s">
        <v>21</v>
      </c>
      <c r="G219" s="54" t="s">
        <v>49</v>
      </c>
      <c r="H219" s="54">
        <v>0</v>
      </c>
      <c r="I219" s="63">
        <v>0</v>
      </c>
      <c r="J219" s="54">
        <v>1000</v>
      </c>
      <c r="K219" s="63" t="s">
        <v>29</v>
      </c>
      <c r="L219" s="55">
        <v>12000</v>
      </c>
      <c r="M219" s="63" t="s">
        <v>359</v>
      </c>
    </row>
    <row r="220" s="143" customFormat="1" ht="28" customHeight="1" spans="1:13">
      <c r="A220" s="55">
        <v>215</v>
      </c>
      <c r="B220" s="54" t="s">
        <v>420</v>
      </c>
      <c r="C220" s="63" t="s">
        <v>18</v>
      </c>
      <c r="D220" s="170">
        <v>2011.12</v>
      </c>
      <c r="E220" s="63" t="s">
        <v>421</v>
      </c>
      <c r="F220" s="63" t="s">
        <v>21</v>
      </c>
      <c r="G220" s="54" t="s">
        <v>422</v>
      </c>
      <c r="H220" s="54">
        <v>1000</v>
      </c>
      <c r="I220" s="63">
        <v>0</v>
      </c>
      <c r="J220" s="54">
        <v>0</v>
      </c>
      <c r="K220" s="63" t="s">
        <v>29</v>
      </c>
      <c r="L220" s="55">
        <v>12000</v>
      </c>
      <c r="M220" s="63" t="s">
        <v>359</v>
      </c>
    </row>
    <row r="221" s="143" customFormat="1" ht="28" customHeight="1" spans="1:13">
      <c r="A221" s="55">
        <v>216</v>
      </c>
      <c r="B221" s="54" t="s">
        <v>423</v>
      </c>
      <c r="C221" s="63" t="s">
        <v>27</v>
      </c>
      <c r="D221" s="170">
        <v>2018.08</v>
      </c>
      <c r="E221" s="63" t="s">
        <v>421</v>
      </c>
      <c r="F221" s="63" t="s">
        <v>21</v>
      </c>
      <c r="G221" s="54" t="s">
        <v>241</v>
      </c>
      <c r="H221" s="54">
        <v>0</v>
      </c>
      <c r="I221" s="63">
        <v>500</v>
      </c>
      <c r="J221" s="54">
        <v>1000</v>
      </c>
      <c r="K221" s="63" t="s">
        <v>242</v>
      </c>
      <c r="L221" s="55">
        <v>8000</v>
      </c>
      <c r="M221" s="63" t="s">
        <v>359</v>
      </c>
    </row>
    <row r="222" s="189" customFormat="1" ht="28" customHeight="1" spans="1:13">
      <c r="A222" s="55">
        <v>217</v>
      </c>
      <c r="B222" s="202" t="s">
        <v>424</v>
      </c>
      <c r="C222" s="170" t="s">
        <v>27</v>
      </c>
      <c r="D222" s="170" t="s">
        <v>295</v>
      </c>
      <c r="E222" s="170" t="s">
        <v>421</v>
      </c>
      <c r="F222" s="170" t="s">
        <v>21</v>
      </c>
      <c r="G222" s="202" t="s">
        <v>103</v>
      </c>
      <c r="H222" s="202">
        <v>0</v>
      </c>
      <c r="I222" s="170">
        <v>500</v>
      </c>
      <c r="J222" s="202">
        <v>1000</v>
      </c>
      <c r="K222" s="170" t="s">
        <v>373</v>
      </c>
      <c r="L222" s="196">
        <v>9000</v>
      </c>
      <c r="M222" s="170" t="s">
        <v>359</v>
      </c>
    </row>
    <row r="223" s="143" customFormat="1" ht="28" customHeight="1" spans="1:13">
      <c r="A223" s="55">
        <v>218</v>
      </c>
      <c r="B223" s="54" t="s">
        <v>425</v>
      </c>
      <c r="C223" s="63" t="s">
        <v>27</v>
      </c>
      <c r="D223" s="170" t="s">
        <v>295</v>
      </c>
      <c r="E223" s="63" t="s">
        <v>421</v>
      </c>
      <c r="F223" s="63" t="s">
        <v>21</v>
      </c>
      <c r="G223" s="54" t="s">
        <v>103</v>
      </c>
      <c r="H223" s="54">
        <v>0</v>
      </c>
      <c r="I223" s="63">
        <v>500</v>
      </c>
      <c r="J223" s="54">
        <v>1000</v>
      </c>
      <c r="K223" s="63" t="s">
        <v>373</v>
      </c>
      <c r="L223" s="55">
        <v>9000</v>
      </c>
      <c r="M223" s="63" t="s">
        <v>359</v>
      </c>
    </row>
    <row r="224" s="143" customFormat="1" ht="28" customHeight="1" spans="1:13">
      <c r="A224" s="55">
        <v>219</v>
      </c>
      <c r="B224" s="54" t="s">
        <v>426</v>
      </c>
      <c r="C224" s="63" t="s">
        <v>27</v>
      </c>
      <c r="D224" s="170">
        <v>2019.11</v>
      </c>
      <c r="E224" s="63" t="s">
        <v>421</v>
      </c>
      <c r="F224" s="63" t="s">
        <v>21</v>
      </c>
      <c r="G224" s="54" t="s">
        <v>25</v>
      </c>
      <c r="H224" s="54">
        <v>0</v>
      </c>
      <c r="I224" s="63">
        <v>0</v>
      </c>
      <c r="J224" s="54">
        <v>1000</v>
      </c>
      <c r="K224" s="63" t="s">
        <v>29</v>
      </c>
      <c r="L224" s="55">
        <v>12000</v>
      </c>
      <c r="M224" s="63" t="s">
        <v>359</v>
      </c>
    </row>
    <row r="225" s="143" customFormat="1" ht="28" customHeight="1" spans="1:13">
      <c r="A225" s="55">
        <v>220</v>
      </c>
      <c r="B225" s="54" t="s">
        <v>427</v>
      </c>
      <c r="C225" s="63" t="s">
        <v>18</v>
      </c>
      <c r="D225" s="170">
        <v>2018.07</v>
      </c>
      <c r="E225" s="63" t="s">
        <v>115</v>
      </c>
      <c r="F225" s="63" t="s">
        <v>21</v>
      </c>
      <c r="G225" s="54" t="s">
        <v>118</v>
      </c>
      <c r="H225" s="54">
        <v>0</v>
      </c>
      <c r="I225" s="63">
        <v>1500</v>
      </c>
      <c r="J225" s="54">
        <v>2000</v>
      </c>
      <c r="K225" s="63" t="s">
        <v>428</v>
      </c>
      <c r="L225" s="55">
        <v>19500</v>
      </c>
      <c r="M225" s="63" t="s">
        <v>359</v>
      </c>
    </row>
    <row r="226" s="143" customFormat="1" ht="28" customHeight="1" spans="1:13">
      <c r="A226" s="55">
        <v>221</v>
      </c>
      <c r="B226" s="63" t="s">
        <v>429</v>
      </c>
      <c r="C226" s="63" t="s">
        <v>27</v>
      </c>
      <c r="D226" s="170">
        <v>2019.06</v>
      </c>
      <c r="E226" s="63" t="s">
        <v>115</v>
      </c>
      <c r="F226" s="63" t="s">
        <v>21</v>
      </c>
      <c r="G226" s="54" t="s">
        <v>52</v>
      </c>
      <c r="H226" s="54">
        <v>0</v>
      </c>
      <c r="I226" s="63">
        <v>0</v>
      </c>
      <c r="J226" s="54">
        <v>1000</v>
      </c>
      <c r="K226" s="63" t="s">
        <v>29</v>
      </c>
      <c r="L226" s="55">
        <v>12000</v>
      </c>
      <c r="M226" s="63" t="s">
        <v>430</v>
      </c>
    </row>
    <row r="227" s="143" customFormat="1" ht="28" customHeight="1" spans="1:13">
      <c r="A227" s="55">
        <v>222</v>
      </c>
      <c r="B227" s="63" t="s">
        <v>431</v>
      </c>
      <c r="C227" s="63" t="s">
        <v>27</v>
      </c>
      <c r="D227" s="170">
        <v>2019.07</v>
      </c>
      <c r="E227" s="63" t="s">
        <v>115</v>
      </c>
      <c r="F227" s="63" t="s">
        <v>21</v>
      </c>
      <c r="G227" s="63" t="s">
        <v>28</v>
      </c>
      <c r="H227" s="54">
        <v>0</v>
      </c>
      <c r="I227" s="63">
        <v>0</v>
      </c>
      <c r="J227" s="54">
        <v>1000</v>
      </c>
      <c r="K227" s="63" t="s">
        <v>29</v>
      </c>
      <c r="L227" s="55">
        <v>12000</v>
      </c>
      <c r="M227" s="63" t="s">
        <v>359</v>
      </c>
    </row>
    <row r="228" s="143" customFormat="1" ht="28" customHeight="1" spans="1:13">
      <c r="A228" s="55">
        <v>223</v>
      </c>
      <c r="B228" s="63" t="s">
        <v>432</v>
      </c>
      <c r="C228" s="63" t="s">
        <v>27</v>
      </c>
      <c r="D228" s="170" t="s">
        <v>102</v>
      </c>
      <c r="E228" s="63" t="s">
        <v>115</v>
      </c>
      <c r="F228" s="63" t="s">
        <v>21</v>
      </c>
      <c r="G228" s="63" t="s">
        <v>32</v>
      </c>
      <c r="H228" s="54">
        <v>0</v>
      </c>
      <c r="I228" s="63">
        <v>0</v>
      </c>
      <c r="J228" s="54">
        <v>1000</v>
      </c>
      <c r="K228" s="63" t="s">
        <v>29</v>
      </c>
      <c r="L228" s="55">
        <v>12000</v>
      </c>
      <c r="M228" s="63" t="s">
        <v>359</v>
      </c>
    </row>
    <row r="229" s="143" customFormat="1" ht="28" customHeight="1" spans="1:13">
      <c r="A229" s="55">
        <v>224</v>
      </c>
      <c r="B229" s="63" t="s">
        <v>433</v>
      </c>
      <c r="C229" s="63" t="s">
        <v>27</v>
      </c>
      <c r="D229" s="170">
        <v>2019.11</v>
      </c>
      <c r="E229" s="63" t="s">
        <v>115</v>
      </c>
      <c r="F229" s="63" t="s">
        <v>21</v>
      </c>
      <c r="G229" s="63" t="s">
        <v>25</v>
      </c>
      <c r="H229" s="54">
        <v>0</v>
      </c>
      <c r="I229" s="63">
        <v>0</v>
      </c>
      <c r="J229" s="54">
        <v>1000</v>
      </c>
      <c r="K229" s="63" t="s">
        <v>29</v>
      </c>
      <c r="L229" s="55">
        <v>12000</v>
      </c>
      <c r="M229" s="63" t="s">
        <v>359</v>
      </c>
    </row>
    <row r="230" s="143" customFormat="1" ht="28" customHeight="1" spans="1:13">
      <c r="A230" s="55">
        <v>225</v>
      </c>
      <c r="B230" s="55" t="s">
        <v>434</v>
      </c>
      <c r="C230" s="55" t="s">
        <v>27</v>
      </c>
      <c r="D230" s="170">
        <v>2019.07</v>
      </c>
      <c r="E230" s="55" t="s">
        <v>128</v>
      </c>
      <c r="F230" s="63" t="s">
        <v>21</v>
      </c>
      <c r="G230" s="55" t="s">
        <v>28</v>
      </c>
      <c r="H230" s="55">
        <v>0</v>
      </c>
      <c r="I230" s="55">
        <v>0</v>
      </c>
      <c r="J230" s="55">
        <v>1000</v>
      </c>
      <c r="K230" s="55" t="s">
        <v>29</v>
      </c>
      <c r="L230" s="55">
        <v>12000</v>
      </c>
      <c r="M230" s="63" t="s">
        <v>359</v>
      </c>
    </row>
    <row r="231" s="143" customFormat="1" ht="28" customHeight="1" spans="1:13">
      <c r="A231" s="55">
        <v>226</v>
      </c>
      <c r="B231" s="54" t="s">
        <v>435</v>
      </c>
      <c r="C231" s="63" t="s">
        <v>27</v>
      </c>
      <c r="D231" s="170">
        <v>2019.07</v>
      </c>
      <c r="E231" s="63" t="s">
        <v>128</v>
      </c>
      <c r="F231" s="63" t="s">
        <v>21</v>
      </c>
      <c r="G231" s="54" t="s">
        <v>28</v>
      </c>
      <c r="H231" s="54">
        <v>0</v>
      </c>
      <c r="I231" s="63">
        <v>0</v>
      </c>
      <c r="J231" s="54">
        <v>1000</v>
      </c>
      <c r="K231" s="63" t="s">
        <v>29</v>
      </c>
      <c r="L231" s="55">
        <v>12000</v>
      </c>
      <c r="M231" s="63" t="s">
        <v>359</v>
      </c>
    </row>
    <row r="232" s="143" customFormat="1" ht="40.5" spans="1:13">
      <c r="A232" s="55">
        <v>227</v>
      </c>
      <c r="B232" s="63" t="s">
        <v>436</v>
      </c>
      <c r="C232" s="63" t="s">
        <v>27</v>
      </c>
      <c r="D232" s="170" t="s">
        <v>165</v>
      </c>
      <c r="E232" s="63" t="s">
        <v>128</v>
      </c>
      <c r="F232" s="63" t="s">
        <v>21</v>
      </c>
      <c r="G232" s="63" t="s">
        <v>28</v>
      </c>
      <c r="H232" s="54">
        <v>0</v>
      </c>
      <c r="I232" s="63">
        <v>0</v>
      </c>
      <c r="J232" s="54">
        <v>1000</v>
      </c>
      <c r="K232" s="63" t="s">
        <v>29</v>
      </c>
      <c r="L232" s="55">
        <v>12000</v>
      </c>
      <c r="M232" s="63" t="s">
        <v>437</v>
      </c>
    </row>
    <row r="233" s="143" customFormat="1" ht="28" customHeight="1" spans="1:13">
      <c r="A233" s="55">
        <v>228</v>
      </c>
      <c r="B233" s="54" t="s">
        <v>438</v>
      </c>
      <c r="C233" s="63" t="s">
        <v>27</v>
      </c>
      <c r="D233" s="170">
        <v>2019.11</v>
      </c>
      <c r="E233" s="63" t="s">
        <v>128</v>
      </c>
      <c r="F233" s="63" t="s">
        <v>21</v>
      </c>
      <c r="G233" s="54" t="s">
        <v>25</v>
      </c>
      <c r="H233" s="54">
        <v>0</v>
      </c>
      <c r="I233" s="63">
        <v>0</v>
      </c>
      <c r="J233" s="54">
        <v>1000</v>
      </c>
      <c r="K233" s="63" t="s">
        <v>29</v>
      </c>
      <c r="L233" s="55">
        <v>12000</v>
      </c>
      <c r="M233" s="63" t="s">
        <v>359</v>
      </c>
    </row>
    <row r="234" s="143" customFormat="1" ht="28" customHeight="1" spans="1:13">
      <c r="A234" s="55">
        <v>229</v>
      </c>
      <c r="B234" s="63" t="s">
        <v>439</v>
      </c>
      <c r="C234" s="63" t="s">
        <v>27</v>
      </c>
      <c r="D234" s="170">
        <v>2019.05</v>
      </c>
      <c r="E234" s="63" t="s">
        <v>440</v>
      </c>
      <c r="F234" s="63" t="s">
        <v>21</v>
      </c>
      <c r="G234" s="63" t="s">
        <v>22</v>
      </c>
      <c r="H234" s="63">
        <v>0</v>
      </c>
      <c r="I234" s="63">
        <v>0</v>
      </c>
      <c r="J234" s="63">
        <v>1000</v>
      </c>
      <c r="K234" s="63" t="s">
        <v>29</v>
      </c>
      <c r="L234" s="55">
        <v>12000</v>
      </c>
      <c r="M234" s="63" t="s">
        <v>359</v>
      </c>
    </row>
    <row r="235" s="143" customFormat="1" ht="28" customHeight="1" spans="1:13">
      <c r="A235" s="55">
        <v>230</v>
      </c>
      <c r="B235" s="63" t="s">
        <v>441</v>
      </c>
      <c r="C235" s="63" t="s">
        <v>27</v>
      </c>
      <c r="D235" s="170">
        <v>2019.08</v>
      </c>
      <c r="E235" s="63" t="s">
        <v>440</v>
      </c>
      <c r="F235" s="63" t="s">
        <v>21</v>
      </c>
      <c r="G235" s="63" t="s">
        <v>49</v>
      </c>
      <c r="H235" s="63">
        <v>0</v>
      </c>
      <c r="I235" s="63">
        <v>0</v>
      </c>
      <c r="J235" s="63">
        <v>1000</v>
      </c>
      <c r="K235" s="63" t="s">
        <v>29</v>
      </c>
      <c r="L235" s="55">
        <v>12000</v>
      </c>
      <c r="M235" s="63" t="s">
        <v>359</v>
      </c>
    </row>
    <row r="236" s="143" customFormat="1" ht="28" customHeight="1" spans="1:13">
      <c r="A236" s="55">
        <v>231</v>
      </c>
      <c r="B236" s="63" t="s">
        <v>442</v>
      </c>
      <c r="C236" s="63" t="s">
        <v>27</v>
      </c>
      <c r="D236" s="170">
        <v>2019.08</v>
      </c>
      <c r="E236" s="63" t="s">
        <v>443</v>
      </c>
      <c r="F236" s="63" t="s">
        <v>21</v>
      </c>
      <c r="G236" s="63" t="s">
        <v>49</v>
      </c>
      <c r="H236" s="63">
        <v>0</v>
      </c>
      <c r="I236" s="63">
        <v>0</v>
      </c>
      <c r="J236" s="63">
        <v>1000</v>
      </c>
      <c r="K236" s="63" t="s">
        <v>29</v>
      </c>
      <c r="L236" s="55">
        <v>12000</v>
      </c>
      <c r="M236" s="63" t="s">
        <v>359</v>
      </c>
    </row>
    <row r="237" s="143" customFormat="1" ht="28" customHeight="1" spans="1:13">
      <c r="A237" s="55">
        <v>232</v>
      </c>
      <c r="B237" s="63" t="s">
        <v>444</v>
      </c>
      <c r="C237" s="63" t="s">
        <v>27</v>
      </c>
      <c r="D237" s="170">
        <v>2019.08</v>
      </c>
      <c r="E237" s="63" t="s">
        <v>443</v>
      </c>
      <c r="F237" s="63" t="s">
        <v>21</v>
      </c>
      <c r="G237" s="63" t="s">
        <v>49</v>
      </c>
      <c r="H237" s="63">
        <v>0</v>
      </c>
      <c r="I237" s="63">
        <v>0</v>
      </c>
      <c r="J237" s="63">
        <v>1000</v>
      </c>
      <c r="K237" s="63" t="s">
        <v>29</v>
      </c>
      <c r="L237" s="55">
        <v>12000</v>
      </c>
      <c r="M237" s="63" t="s">
        <v>359</v>
      </c>
    </row>
    <row r="238" s="143" customFormat="1" ht="28" customHeight="1" spans="1:13">
      <c r="A238" s="55">
        <v>233</v>
      </c>
      <c r="B238" s="63" t="s">
        <v>445</v>
      </c>
      <c r="C238" s="63" t="s">
        <v>18</v>
      </c>
      <c r="D238" s="170">
        <v>2019.08</v>
      </c>
      <c r="E238" s="63" t="s">
        <v>446</v>
      </c>
      <c r="F238" s="63" t="s">
        <v>153</v>
      </c>
      <c r="G238" s="63" t="s">
        <v>49</v>
      </c>
      <c r="H238" s="63">
        <v>0</v>
      </c>
      <c r="I238" s="63">
        <v>0</v>
      </c>
      <c r="J238" s="63">
        <v>2000</v>
      </c>
      <c r="K238" s="63" t="s">
        <v>23</v>
      </c>
      <c r="L238" s="55">
        <v>24000</v>
      </c>
      <c r="M238" s="63" t="s">
        <v>359</v>
      </c>
    </row>
    <row r="239" s="143" customFormat="1" ht="28" customHeight="1" spans="1:13">
      <c r="A239" s="55">
        <v>234</v>
      </c>
      <c r="B239" s="63" t="s">
        <v>447</v>
      </c>
      <c r="C239" s="63" t="s">
        <v>27</v>
      </c>
      <c r="D239" s="170">
        <v>2019.04</v>
      </c>
      <c r="E239" s="63" t="s">
        <v>446</v>
      </c>
      <c r="F239" s="63" t="s">
        <v>153</v>
      </c>
      <c r="G239" s="63" t="s">
        <v>61</v>
      </c>
      <c r="H239" s="63">
        <v>0</v>
      </c>
      <c r="I239" s="63">
        <v>0</v>
      </c>
      <c r="J239" s="63">
        <v>1000</v>
      </c>
      <c r="K239" s="63" t="s">
        <v>29</v>
      </c>
      <c r="L239" s="55">
        <v>12000</v>
      </c>
      <c r="M239" s="63" t="s">
        <v>359</v>
      </c>
    </row>
    <row r="240" s="143" customFormat="1" ht="28" customHeight="1" spans="1:13">
      <c r="A240" s="55">
        <v>235</v>
      </c>
      <c r="B240" s="54" t="s">
        <v>448</v>
      </c>
      <c r="C240" s="63" t="s">
        <v>27</v>
      </c>
      <c r="D240" s="170">
        <v>2019.08</v>
      </c>
      <c r="E240" s="63" t="s">
        <v>302</v>
      </c>
      <c r="F240" s="63" t="s">
        <v>21</v>
      </c>
      <c r="G240" s="54" t="s">
        <v>49</v>
      </c>
      <c r="H240" s="54">
        <v>0</v>
      </c>
      <c r="I240" s="63">
        <v>0</v>
      </c>
      <c r="J240" s="54">
        <v>1000</v>
      </c>
      <c r="K240" s="63" t="s">
        <v>29</v>
      </c>
      <c r="L240" s="55">
        <v>12000</v>
      </c>
      <c r="M240" s="63" t="s">
        <v>359</v>
      </c>
    </row>
    <row r="241" s="143" customFormat="1" ht="28" customHeight="1" spans="1:13">
      <c r="A241" s="55">
        <v>236</v>
      </c>
      <c r="B241" s="63" t="s">
        <v>449</v>
      </c>
      <c r="C241" s="63" t="s">
        <v>18</v>
      </c>
      <c r="D241" s="170">
        <v>2018.08</v>
      </c>
      <c r="E241" s="63" t="s">
        <v>302</v>
      </c>
      <c r="F241" s="63" t="s">
        <v>21</v>
      </c>
      <c r="G241" s="54" t="s">
        <v>241</v>
      </c>
      <c r="H241" s="54">
        <v>0</v>
      </c>
      <c r="I241" s="54">
        <v>1500</v>
      </c>
      <c r="J241" s="54">
        <v>2000</v>
      </c>
      <c r="K241" s="63" t="s">
        <v>450</v>
      </c>
      <c r="L241" s="55">
        <v>20000</v>
      </c>
      <c r="M241" s="63" t="s">
        <v>359</v>
      </c>
    </row>
    <row r="242" s="143" customFormat="1" ht="28" customHeight="1" spans="1:13">
      <c r="A242" s="55">
        <v>237</v>
      </c>
      <c r="B242" s="54" t="s">
        <v>451</v>
      </c>
      <c r="C242" s="63" t="s">
        <v>27</v>
      </c>
      <c r="D242" s="170">
        <v>2019.05</v>
      </c>
      <c r="E242" s="63" t="s">
        <v>452</v>
      </c>
      <c r="F242" s="63" t="s">
        <v>21</v>
      </c>
      <c r="G242" s="54" t="s">
        <v>22</v>
      </c>
      <c r="H242" s="54">
        <v>0</v>
      </c>
      <c r="I242" s="63">
        <v>0</v>
      </c>
      <c r="J242" s="54">
        <v>1000</v>
      </c>
      <c r="K242" s="63" t="s">
        <v>29</v>
      </c>
      <c r="L242" s="55">
        <v>12000</v>
      </c>
      <c r="M242" s="63" t="s">
        <v>359</v>
      </c>
    </row>
    <row r="243" s="143" customFormat="1" ht="40.5" spans="1:13">
      <c r="A243" s="55">
        <v>238</v>
      </c>
      <c r="B243" s="55" t="s">
        <v>453</v>
      </c>
      <c r="C243" s="63" t="s">
        <v>27</v>
      </c>
      <c r="D243" s="170">
        <v>2019.12</v>
      </c>
      <c r="E243" s="55" t="s">
        <v>454</v>
      </c>
      <c r="F243" s="63" t="s">
        <v>21</v>
      </c>
      <c r="G243" s="203" t="s">
        <v>455</v>
      </c>
      <c r="H243" s="63">
        <v>0</v>
      </c>
      <c r="I243" s="63">
        <v>0</v>
      </c>
      <c r="J243" s="63">
        <v>1000</v>
      </c>
      <c r="K243" s="63" t="s">
        <v>456</v>
      </c>
      <c r="L243" s="55">
        <v>6000</v>
      </c>
      <c r="M243" s="63" t="s">
        <v>457</v>
      </c>
    </row>
    <row r="244" s="143" customFormat="1" ht="28" customHeight="1" spans="1:13">
      <c r="A244" s="55">
        <v>239</v>
      </c>
      <c r="B244" s="63" t="s">
        <v>458</v>
      </c>
      <c r="C244" s="63" t="s">
        <v>27</v>
      </c>
      <c r="D244" s="170">
        <v>2018.07</v>
      </c>
      <c r="E244" s="63" t="s">
        <v>293</v>
      </c>
      <c r="F244" s="63" t="s">
        <v>21</v>
      </c>
      <c r="G244" s="63" t="s">
        <v>118</v>
      </c>
      <c r="H244" s="54">
        <v>0</v>
      </c>
      <c r="I244" s="63">
        <v>500</v>
      </c>
      <c r="J244" s="54">
        <v>1000</v>
      </c>
      <c r="K244" s="63" t="s">
        <v>275</v>
      </c>
      <c r="L244" s="55">
        <v>7500</v>
      </c>
      <c r="M244" s="63" t="s">
        <v>359</v>
      </c>
    </row>
    <row r="245" s="143" customFormat="1" ht="28" customHeight="1" spans="1:13">
      <c r="A245" s="55">
        <v>240</v>
      </c>
      <c r="B245" s="63" t="s">
        <v>459</v>
      </c>
      <c r="C245" s="63" t="s">
        <v>27</v>
      </c>
      <c r="D245" s="170">
        <v>2018.08</v>
      </c>
      <c r="E245" s="63" t="s">
        <v>460</v>
      </c>
      <c r="F245" s="63" t="s">
        <v>21</v>
      </c>
      <c r="G245" s="54" t="s">
        <v>241</v>
      </c>
      <c r="H245" s="54">
        <v>0</v>
      </c>
      <c r="I245" s="54">
        <v>500</v>
      </c>
      <c r="J245" s="54">
        <v>1000</v>
      </c>
      <c r="K245" s="63" t="s">
        <v>242</v>
      </c>
      <c r="L245" s="55">
        <v>8000</v>
      </c>
      <c r="M245" s="63" t="s">
        <v>359</v>
      </c>
    </row>
    <row r="246" s="143" customFormat="1" ht="28" customHeight="1" spans="1:13">
      <c r="A246" s="55">
        <v>241</v>
      </c>
      <c r="B246" s="54" t="s">
        <v>461</v>
      </c>
      <c r="C246" s="63" t="s">
        <v>27</v>
      </c>
      <c r="D246" s="170">
        <v>2018.09</v>
      </c>
      <c r="E246" s="63" t="s">
        <v>462</v>
      </c>
      <c r="F246" s="63" t="s">
        <v>21</v>
      </c>
      <c r="G246" s="63" t="s">
        <v>250</v>
      </c>
      <c r="H246" s="63">
        <v>0</v>
      </c>
      <c r="I246" s="54">
        <v>500</v>
      </c>
      <c r="J246" s="54">
        <v>1000</v>
      </c>
      <c r="K246" s="63" t="s">
        <v>251</v>
      </c>
      <c r="L246" s="55">
        <v>8500</v>
      </c>
      <c r="M246" s="63" t="s">
        <v>359</v>
      </c>
    </row>
    <row r="247" s="143" customFormat="1" ht="28" customHeight="1" spans="1:13">
      <c r="A247" s="55">
        <v>242</v>
      </c>
      <c r="B247" s="54" t="s">
        <v>463</v>
      </c>
      <c r="C247" s="63" t="s">
        <v>27</v>
      </c>
      <c r="D247" s="170">
        <v>2018.11</v>
      </c>
      <c r="E247" s="63" t="s">
        <v>464</v>
      </c>
      <c r="F247" s="63" t="s">
        <v>21</v>
      </c>
      <c r="G247" s="54" t="s">
        <v>109</v>
      </c>
      <c r="H247" s="54">
        <v>0</v>
      </c>
      <c r="I247" s="63">
        <v>500</v>
      </c>
      <c r="J247" s="54">
        <v>1000</v>
      </c>
      <c r="K247" s="63" t="s">
        <v>110</v>
      </c>
      <c r="L247" s="55">
        <v>9500</v>
      </c>
      <c r="M247" s="63" t="s">
        <v>359</v>
      </c>
    </row>
    <row r="248" s="143" customFormat="1" ht="28" customHeight="1" spans="1:13">
      <c r="A248" s="55">
        <v>243</v>
      </c>
      <c r="B248" s="54" t="s">
        <v>465</v>
      </c>
      <c r="C248" s="63" t="s">
        <v>27</v>
      </c>
      <c r="D248" s="170">
        <v>2019.02</v>
      </c>
      <c r="E248" s="63" t="s">
        <v>466</v>
      </c>
      <c r="F248" s="63" t="s">
        <v>21</v>
      </c>
      <c r="G248" s="63" t="s">
        <v>174</v>
      </c>
      <c r="H248" s="54">
        <v>0</v>
      </c>
      <c r="I248" s="63">
        <v>500</v>
      </c>
      <c r="J248" s="54">
        <v>1000</v>
      </c>
      <c r="K248" s="63" t="s">
        <v>175</v>
      </c>
      <c r="L248" s="55">
        <v>11000</v>
      </c>
      <c r="M248" s="63" t="s">
        <v>359</v>
      </c>
    </row>
    <row r="249" s="143" customFormat="1" ht="28" customHeight="1" spans="1:13">
      <c r="A249" s="55">
        <v>244</v>
      </c>
      <c r="B249" s="63" t="s">
        <v>467</v>
      </c>
      <c r="C249" s="63" t="s">
        <v>27</v>
      </c>
      <c r="D249" s="170">
        <v>2019.05</v>
      </c>
      <c r="E249" s="63" t="s">
        <v>85</v>
      </c>
      <c r="F249" s="63" t="s">
        <v>21</v>
      </c>
      <c r="G249" s="63" t="s">
        <v>22</v>
      </c>
      <c r="H249" s="63">
        <v>0</v>
      </c>
      <c r="I249" s="63">
        <v>0</v>
      </c>
      <c r="J249" s="63">
        <v>1000</v>
      </c>
      <c r="K249" s="63" t="s">
        <v>29</v>
      </c>
      <c r="L249" s="55">
        <v>12000</v>
      </c>
      <c r="M249" s="63" t="s">
        <v>359</v>
      </c>
    </row>
    <row r="250" s="143" customFormat="1" ht="28" customHeight="1" spans="1:13">
      <c r="A250" s="55">
        <v>245</v>
      </c>
      <c r="B250" s="63" t="s">
        <v>468</v>
      </c>
      <c r="C250" s="63" t="s">
        <v>27</v>
      </c>
      <c r="D250" s="170" t="s">
        <v>102</v>
      </c>
      <c r="E250" s="55" t="s">
        <v>469</v>
      </c>
      <c r="F250" s="63" t="s">
        <v>21</v>
      </c>
      <c r="G250" s="63" t="s">
        <v>32</v>
      </c>
      <c r="H250" s="63">
        <v>0</v>
      </c>
      <c r="I250" s="63">
        <v>0</v>
      </c>
      <c r="J250" s="63">
        <v>1000</v>
      </c>
      <c r="K250" s="63" t="s">
        <v>29</v>
      </c>
      <c r="L250" s="55">
        <v>12000</v>
      </c>
      <c r="M250" s="63" t="s">
        <v>359</v>
      </c>
    </row>
    <row r="251" s="143" customFormat="1" ht="28" customHeight="1" spans="1:13">
      <c r="A251" s="55">
        <v>246</v>
      </c>
      <c r="B251" s="63" t="s">
        <v>470</v>
      </c>
      <c r="C251" s="63" t="s">
        <v>27</v>
      </c>
      <c r="D251" s="170" t="s">
        <v>102</v>
      </c>
      <c r="E251" s="63" t="s">
        <v>471</v>
      </c>
      <c r="F251" s="63" t="s">
        <v>21</v>
      </c>
      <c r="G251" s="63" t="s">
        <v>32</v>
      </c>
      <c r="H251" s="63">
        <v>0</v>
      </c>
      <c r="I251" s="63">
        <v>0</v>
      </c>
      <c r="J251" s="63">
        <v>1000</v>
      </c>
      <c r="K251" s="63" t="s">
        <v>29</v>
      </c>
      <c r="L251" s="55">
        <v>12000</v>
      </c>
      <c r="M251" s="63" t="s">
        <v>359</v>
      </c>
    </row>
    <row r="252" s="143" customFormat="1" ht="28" customHeight="1" spans="1:13">
      <c r="A252" s="55">
        <v>247</v>
      </c>
      <c r="B252" s="63" t="s">
        <v>472</v>
      </c>
      <c r="C252" s="63" t="s">
        <v>27</v>
      </c>
      <c r="D252" s="170" t="s">
        <v>102</v>
      </c>
      <c r="E252" s="63" t="s">
        <v>473</v>
      </c>
      <c r="F252" s="63" t="s">
        <v>21</v>
      </c>
      <c r="G252" s="63" t="s">
        <v>32</v>
      </c>
      <c r="H252" s="63">
        <v>0</v>
      </c>
      <c r="I252" s="63">
        <v>0</v>
      </c>
      <c r="J252" s="63">
        <v>1000</v>
      </c>
      <c r="K252" s="63" t="s">
        <v>29</v>
      </c>
      <c r="L252" s="55">
        <v>12000</v>
      </c>
      <c r="M252" s="63" t="s">
        <v>359</v>
      </c>
    </row>
    <row r="253" s="143" customFormat="1" ht="28" customHeight="1" spans="1:13">
      <c r="A253" s="55">
        <v>248</v>
      </c>
      <c r="B253" s="63" t="s">
        <v>474</v>
      </c>
      <c r="C253" s="63" t="s">
        <v>27</v>
      </c>
      <c r="D253" s="170">
        <v>2018.11</v>
      </c>
      <c r="E253" s="63" t="s">
        <v>475</v>
      </c>
      <c r="F253" s="63" t="s">
        <v>153</v>
      </c>
      <c r="G253" s="63" t="s">
        <v>109</v>
      </c>
      <c r="H253" s="63">
        <v>0</v>
      </c>
      <c r="I253" s="63">
        <v>500</v>
      </c>
      <c r="J253" s="63">
        <v>1000</v>
      </c>
      <c r="K253" s="63" t="s">
        <v>110</v>
      </c>
      <c r="L253" s="55">
        <v>9500</v>
      </c>
      <c r="M253" s="63" t="s">
        <v>359</v>
      </c>
    </row>
    <row r="254" s="143" customFormat="1" ht="28" customHeight="1" spans="1:13">
      <c r="A254" s="55">
        <v>249</v>
      </c>
      <c r="B254" s="55" t="s">
        <v>476</v>
      </c>
      <c r="C254" s="55" t="s">
        <v>27</v>
      </c>
      <c r="D254" s="170">
        <v>2019.03</v>
      </c>
      <c r="E254" s="55" t="s">
        <v>477</v>
      </c>
      <c r="F254" s="63" t="s">
        <v>153</v>
      </c>
      <c r="G254" s="55" t="s">
        <v>205</v>
      </c>
      <c r="H254" s="55">
        <v>0</v>
      </c>
      <c r="I254" s="55">
        <v>500</v>
      </c>
      <c r="J254" s="55">
        <v>1000</v>
      </c>
      <c r="K254" s="55" t="s">
        <v>206</v>
      </c>
      <c r="L254" s="55">
        <v>11500</v>
      </c>
      <c r="M254" s="63" t="s">
        <v>359</v>
      </c>
    </row>
    <row r="255" s="143" customFormat="1" ht="28" customHeight="1" spans="1:13">
      <c r="A255" s="55">
        <v>250</v>
      </c>
      <c r="B255" s="63" t="s">
        <v>478</v>
      </c>
      <c r="C255" s="63" t="s">
        <v>27</v>
      </c>
      <c r="D255" s="170">
        <v>2018.11</v>
      </c>
      <c r="E255" s="63" t="s">
        <v>479</v>
      </c>
      <c r="F255" s="63" t="s">
        <v>153</v>
      </c>
      <c r="G255" s="63" t="s">
        <v>109</v>
      </c>
      <c r="H255" s="63">
        <v>0</v>
      </c>
      <c r="I255" s="63">
        <v>500</v>
      </c>
      <c r="J255" s="63">
        <v>1000</v>
      </c>
      <c r="K255" s="63" t="s">
        <v>110</v>
      </c>
      <c r="L255" s="55">
        <v>9500</v>
      </c>
      <c r="M255" s="63" t="s">
        <v>359</v>
      </c>
    </row>
    <row r="256" s="143" customFormat="1" ht="28" customHeight="1" spans="1:13">
      <c r="A256" s="55">
        <v>251</v>
      </c>
      <c r="B256" s="63" t="s">
        <v>480</v>
      </c>
      <c r="C256" s="63" t="s">
        <v>27</v>
      </c>
      <c r="D256" s="170">
        <v>2018.11</v>
      </c>
      <c r="E256" s="63" t="s">
        <v>328</v>
      </c>
      <c r="F256" s="63" t="s">
        <v>153</v>
      </c>
      <c r="G256" s="63" t="s">
        <v>109</v>
      </c>
      <c r="H256" s="63">
        <v>0</v>
      </c>
      <c r="I256" s="63">
        <v>500</v>
      </c>
      <c r="J256" s="63">
        <v>1000</v>
      </c>
      <c r="K256" s="63" t="s">
        <v>110</v>
      </c>
      <c r="L256" s="55">
        <v>9500</v>
      </c>
      <c r="M256" s="63" t="s">
        <v>359</v>
      </c>
    </row>
    <row r="257" s="143" customFormat="1" ht="28" customHeight="1" spans="1:13">
      <c r="A257" s="55">
        <v>252</v>
      </c>
      <c r="B257" s="63" t="s">
        <v>481</v>
      </c>
      <c r="C257" s="63" t="s">
        <v>27</v>
      </c>
      <c r="D257" s="170">
        <v>2019.08</v>
      </c>
      <c r="E257" s="63" t="s">
        <v>482</v>
      </c>
      <c r="F257" s="63" t="s">
        <v>153</v>
      </c>
      <c r="G257" s="63" t="s">
        <v>49</v>
      </c>
      <c r="H257" s="63">
        <v>0</v>
      </c>
      <c r="I257" s="63">
        <v>0</v>
      </c>
      <c r="J257" s="63">
        <v>1000</v>
      </c>
      <c r="K257" s="63" t="s">
        <v>29</v>
      </c>
      <c r="L257" s="55">
        <v>12000</v>
      </c>
      <c r="M257" s="63" t="s">
        <v>359</v>
      </c>
    </row>
    <row r="258" s="143" customFormat="1" ht="28" customHeight="1" spans="1:13">
      <c r="A258" s="55">
        <v>253</v>
      </c>
      <c r="B258" s="63" t="s">
        <v>483</v>
      </c>
      <c r="C258" s="63" t="s">
        <v>27</v>
      </c>
      <c r="D258" s="170">
        <v>2019.06</v>
      </c>
      <c r="E258" s="63" t="s">
        <v>484</v>
      </c>
      <c r="F258" s="63" t="s">
        <v>153</v>
      </c>
      <c r="G258" s="63" t="s">
        <v>52</v>
      </c>
      <c r="H258" s="63">
        <v>0</v>
      </c>
      <c r="I258" s="63">
        <v>0</v>
      </c>
      <c r="J258" s="63">
        <v>1000</v>
      </c>
      <c r="K258" s="63" t="s">
        <v>29</v>
      </c>
      <c r="L258" s="55">
        <v>12000</v>
      </c>
      <c r="M258" s="63" t="s">
        <v>359</v>
      </c>
    </row>
    <row r="259" s="143" customFormat="1" ht="28" customHeight="1" spans="1:13">
      <c r="A259" s="55">
        <v>254</v>
      </c>
      <c r="B259" s="54" t="s">
        <v>485</v>
      </c>
      <c r="C259" s="63" t="s">
        <v>27</v>
      </c>
      <c r="D259" s="170">
        <v>2019.07</v>
      </c>
      <c r="E259" s="63" t="s">
        <v>486</v>
      </c>
      <c r="F259" s="63" t="s">
        <v>153</v>
      </c>
      <c r="G259" s="54" t="s">
        <v>28</v>
      </c>
      <c r="H259" s="63">
        <v>0</v>
      </c>
      <c r="I259" s="63">
        <v>0</v>
      </c>
      <c r="J259" s="63">
        <v>1000</v>
      </c>
      <c r="K259" s="63" t="s">
        <v>29</v>
      </c>
      <c r="L259" s="55">
        <v>12000</v>
      </c>
      <c r="M259" s="63" t="s">
        <v>359</v>
      </c>
    </row>
    <row r="260" s="143" customFormat="1" ht="28" customHeight="1" spans="1:13">
      <c r="A260" s="55">
        <v>255</v>
      </c>
      <c r="B260" s="54" t="s">
        <v>487</v>
      </c>
      <c r="C260" s="63" t="s">
        <v>27</v>
      </c>
      <c r="D260" s="170">
        <v>2019.06</v>
      </c>
      <c r="E260" s="63" t="s">
        <v>173</v>
      </c>
      <c r="F260" s="63" t="s">
        <v>153</v>
      </c>
      <c r="G260" s="54" t="s">
        <v>52</v>
      </c>
      <c r="H260" s="54">
        <v>0</v>
      </c>
      <c r="I260" s="63">
        <v>0</v>
      </c>
      <c r="J260" s="54">
        <v>1000</v>
      </c>
      <c r="K260" s="63" t="s">
        <v>29</v>
      </c>
      <c r="L260" s="55">
        <v>12000</v>
      </c>
      <c r="M260" s="63" t="s">
        <v>359</v>
      </c>
    </row>
    <row r="261" s="143" customFormat="1" ht="40.5" spans="1:13">
      <c r="A261" s="55">
        <v>256</v>
      </c>
      <c r="B261" s="54" t="s">
        <v>488</v>
      </c>
      <c r="C261" s="63" t="s">
        <v>27</v>
      </c>
      <c r="D261" s="170" t="s">
        <v>102</v>
      </c>
      <c r="E261" s="63" t="s">
        <v>489</v>
      </c>
      <c r="F261" s="63" t="s">
        <v>153</v>
      </c>
      <c r="G261" s="54" t="s">
        <v>32</v>
      </c>
      <c r="H261" s="63">
        <v>0</v>
      </c>
      <c r="I261" s="63">
        <v>0</v>
      </c>
      <c r="J261" s="63">
        <v>1000</v>
      </c>
      <c r="K261" s="63" t="s">
        <v>490</v>
      </c>
      <c r="L261" s="55">
        <v>13000</v>
      </c>
      <c r="M261" s="63" t="s">
        <v>491</v>
      </c>
    </row>
    <row r="262" s="143" customFormat="1" ht="28" customHeight="1" spans="1:13">
      <c r="A262" s="55">
        <v>257</v>
      </c>
      <c r="B262" s="63" t="s">
        <v>492</v>
      </c>
      <c r="C262" s="63" t="s">
        <v>27</v>
      </c>
      <c r="D262" s="170">
        <v>2018.12</v>
      </c>
      <c r="E262" s="55" t="s">
        <v>493</v>
      </c>
      <c r="F262" s="63" t="s">
        <v>153</v>
      </c>
      <c r="G262" s="203" t="s">
        <v>40</v>
      </c>
      <c r="H262" s="54">
        <v>0</v>
      </c>
      <c r="I262" s="63">
        <v>500</v>
      </c>
      <c r="J262" s="54">
        <v>1000</v>
      </c>
      <c r="K262" s="63" t="s">
        <v>41</v>
      </c>
      <c r="L262" s="55">
        <v>10000</v>
      </c>
      <c r="M262" s="63" t="s">
        <v>359</v>
      </c>
    </row>
    <row r="263" s="143" customFormat="1" ht="28" customHeight="1" spans="1:13">
      <c r="A263" s="55">
        <v>258</v>
      </c>
      <c r="B263" s="54" t="s">
        <v>494</v>
      </c>
      <c r="C263" s="63" t="s">
        <v>27</v>
      </c>
      <c r="D263" s="170">
        <v>2019.07</v>
      </c>
      <c r="E263" s="63" t="s">
        <v>322</v>
      </c>
      <c r="F263" s="63" t="s">
        <v>153</v>
      </c>
      <c r="G263" s="63" t="s">
        <v>28</v>
      </c>
      <c r="H263" s="63">
        <v>0</v>
      </c>
      <c r="I263" s="63">
        <v>0</v>
      </c>
      <c r="J263" s="63">
        <v>1000</v>
      </c>
      <c r="K263" s="63" t="s">
        <v>29</v>
      </c>
      <c r="L263" s="55">
        <v>12000</v>
      </c>
      <c r="M263" s="63" t="s">
        <v>359</v>
      </c>
    </row>
    <row r="264" s="143" customFormat="1" ht="28" customHeight="1" spans="1:13">
      <c r="A264" s="55">
        <v>259</v>
      </c>
      <c r="B264" s="170" t="s">
        <v>495</v>
      </c>
      <c r="C264" s="63" t="s">
        <v>27</v>
      </c>
      <c r="D264" s="170">
        <v>2019.07</v>
      </c>
      <c r="E264" s="170" t="s">
        <v>200</v>
      </c>
      <c r="F264" s="63" t="s">
        <v>153</v>
      </c>
      <c r="G264" s="63" t="s">
        <v>28</v>
      </c>
      <c r="H264" s="63">
        <v>0</v>
      </c>
      <c r="I264" s="63">
        <v>0</v>
      </c>
      <c r="J264" s="63">
        <v>1000</v>
      </c>
      <c r="K264" s="63" t="s">
        <v>29</v>
      </c>
      <c r="L264" s="55">
        <v>12000</v>
      </c>
      <c r="M264" s="63" t="s">
        <v>359</v>
      </c>
    </row>
    <row r="265" s="143" customFormat="1" ht="28" customHeight="1" spans="1:13">
      <c r="A265" s="55">
        <v>260</v>
      </c>
      <c r="B265" s="54" t="s">
        <v>496</v>
      </c>
      <c r="C265" s="63" t="s">
        <v>312</v>
      </c>
      <c r="D265" s="170">
        <v>2019.08</v>
      </c>
      <c r="E265" s="63" t="s">
        <v>313</v>
      </c>
      <c r="F265" s="63" t="s">
        <v>153</v>
      </c>
      <c r="G265" s="54" t="s">
        <v>49</v>
      </c>
      <c r="H265" s="63">
        <v>0</v>
      </c>
      <c r="I265" s="63">
        <v>0</v>
      </c>
      <c r="J265" s="63">
        <v>3000</v>
      </c>
      <c r="K265" s="63" t="s">
        <v>314</v>
      </c>
      <c r="L265" s="55">
        <v>36000</v>
      </c>
      <c r="M265" s="63" t="s">
        <v>359</v>
      </c>
    </row>
    <row r="266" s="143" customFormat="1" ht="28" customHeight="1" spans="1:13">
      <c r="A266" s="55">
        <v>261</v>
      </c>
      <c r="B266" s="55" t="s">
        <v>288</v>
      </c>
      <c r="C266" s="63" t="s">
        <v>18</v>
      </c>
      <c r="D266" s="170">
        <v>2019.09</v>
      </c>
      <c r="E266" s="63" t="s">
        <v>497</v>
      </c>
      <c r="F266" s="63" t="s">
        <v>153</v>
      </c>
      <c r="G266" s="203" t="s">
        <v>91</v>
      </c>
      <c r="H266" s="63">
        <v>0</v>
      </c>
      <c r="I266" s="63">
        <v>0</v>
      </c>
      <c r="J266" s="63">
        <v>2000</v>
      </c>
      <c r="K266" s="63" t="s">
        <v>23</v>
      </c>
      <c r="L266" s="55">
        <v>24000</v>
      </c>
      <c r="M266" s="63" t="s">
        <v>359</v>
      </c>
    </row>
    <row r="267" s="143" customFormat="1" ht="28" customHeight="1" spans="1:13">
      <c r="A267" s="55">
        <v>262</v>
      </c>
      <c r="B267" s="63" t="s">
        <v>498</v>
      </c>
      <c r="C267" s="63" t="s">
        <v>27</v>
      </c>
      <c r="D267" s="170">
        <v>2019.09</v>
      </c>
      <c r="E267" s="63" t="s">
        <v>499</v>
      </c>
      <c r="F267" s="63" t="s">
        <v>153</v>
      </c>
      <c r="G267" s="203" t="s">
        <v>91</v>
      </c>
      <c r="H267" s="63">
        <v>0</v>
      </c>
      <c r="I267" s="63">
        <v>0</v>
      </c>
      <c r="J267" s="63">
        <v>1000</v>
      </c>
      <c r="K267" s="63" t="s">
        <v>29</v>
      </c>
      <c r="L267" s="55">
        <v>12000</v>
      </c>
      <c r="M267" s="63" t="s">
        <v>359</v>
      </c>
    </row>
    <row r="268" s="143" customFormat="1" ht="28" customHeight="1" spans="1:13">
      <c r="A268" s="55">
        <v>263</v>
      </c>
      <c r="B268" s="54" t="s">
        <v>500</v>
      </c>
      <c r="C268" s="63" t="s">
        <v>27</v>
      </c>
      <c r="D268" s="170">
        <v>2019.08</v>
      </c>
      <c r="E268" s="63" t="s">
        <v>501</v>
      </c>
      <c r="F268" s="63" t="s">
        <v>153</v>
      </c>
      <c r="G268" s="54" t="s">
        <v>49</v>
      </c>
      <c r="H268" s="54">
        <v>0</v>
      </c>
      <c r="I268" s="63">
        <v>0</v>
      </c>
      <c r="J268" s="54">
        <v>1000</v>
      </c>
      <c r="K268" s="63" t="s">
        <v>29</v>
      </c>
      <c r="L268" s="55">
        <v>12000</v>
      </c>
      <c r="M268" s="63" t="s">
        <v>359</v>
      </c>
    </row>
    <row r="269" s="143" customFormat="1" ht="54" spans="1:13">
      <c r="A269" s="55">
        <v>264</v>
      </c>
      <c r="B269" s="63" t="s">
        <v>502</v>
      </c>
      <c r="C269" s="63" t="s">
        <v>27</v>
      </c>
      <c r="D269" s="170">
        <v>2019.03</v>
      </c>
      <c r="E269" s="63" t="s">
        <v>503</v>
      </c>
      <c r="F269" s="63" t="s">
        <v>153</v>
      </c>
      <c r="G269" s="63" t="s">
        <v>205</v>
      </c>
      <c r="H269" s="63">
        <v>0</v>
      </c>
      <c r="I269" s="63">
        <v>500</v>
      </c>
      <c r="J269" s="63">
        <v>1000</v>
      </c>
      <c r="K269" s="63" t="s">
        <v>504</v>
      </c>
      <c r="L269" s="55">
        <v>8500</v>
      </c>
      <c r="M269" s="63" t="s">
        <v>505</v>
      </c>
    </row>
    <row r="270" s="143" customFormat="1" ht="28" customHeight="1" spans="1:13">
      <c r="A270" s="55">
        <v>265</v>
      </c>
      <c r="B270" s="54" t="s">
        <v>506</v>
      </c>
      <c r="C270" s="63" t="s">
        <v>27</v>
      </c>
      <c r="D270" s="170">
        <v>2018.07</v>
      </c>
      <c r="E270" s="63" t="s">
        <v>285</v>
      </c>
      <c r="F270" s="63" t="s">
        <v>286</v>
      </c>
      <c r="G270" s="63" t="s">
        <v>118</v>
      </c>
      <c r="H270" s="54">
        <v>0</v>
      </c>
      <c r="I270" s="63">
        <v>500</v>
      </c>
      <c r="J270" s="54">
        <v>1000</v>
      </c>
      <c r="K270" s="63" t="s">
        <v>275</v>
      </c>
      <c r="L270" s="55">
        <v>7500</v>
      </c>
      <c r="M270" s="63" t="s">
        <v>359</v>
      </c>
    </row>
    <row r="271" s="143" customFormat="1" ht="28" customHeight="1" spans="1:13">
      <c r="A271" s="55">
        <v>266</v>
      </c>
      <c r="B271" s="54" t="s">
        <v>507</v>
      </c>
      <c r="C271" s="63" t="s">
        <v>27</v>
      </c>
      <c r="D271" s="170">
        <v>2019.02</v>
      </c>
      <c r="E271" s="63" t="s">
        <v>508</v>
      </c>
      <c r="F271" s="63" t="s">
        <v>286</v>
      </c>
      <c r="G271" s="54" t="s">
        <v>174</v>
      </c>
      <c r="H271" s="54">
        <v>0</v>
      </c>
      <c r="I271" s="63">
        <v>500</v>
      </c>
      <c r="J271" s="54">
        <v>1000</v>
      </c>
      <c r="K271" s="63" t="s">
        <v>175</v>
      </c>
      <c r="L271" s="55">
        <v>11000</v>
      </c>
      <c r="M271" s="63" t="s">
        <v>359</v>
      </c>
    </row>
    <row r="272" s="143" customFormat="1" ht="28" customHeight="1" spans="1:13">
      <c r="A272" s="55">
        <v>267</v>
      </c>
      <c r="B272" s="54" t="s">
        <v>509</v>
      </c>
      <c r="C272" s="63" t="s">
        <v>27</v>
      </c>
      <c r="D272" s="170">
        <v>2019.03</v>
      </c>
      <c r="E272" s="63" t="s">
        <v>510</v>
      </c>
      <c r="F272" s="63" t="s">
        <v>286</v>
      </c>
      <c r="G272" s="54" t="s">
        <v>205</v>
      </c>
      <c r="H272" s="54">
        <v>0</v>
      </c>
      <c r="I272" s="63">
        <v>500</v>
      </c>
      <c r="J272" s="54">
        <v>1000</v>
      </c>
      <c r="K272" s="63" t="s">
        <v>206</v>
      </c>
      <c r="L272" s="55">
        <v>11500</v>
      </c>
      <c r="M272" s="63" t="s">
        <v>359</v>
      </c>
    </row>
    <row r="273" s="143" customFormat="1" ht="28" customHeight="1" spans="1:13">
      <c r="A273" s="55">
        <v>268</v>
      </c>
      <c r="B273" s="63" t="s">
        <v>511</v>
      </c>
      <c r="C273" s="63" t="s">
        <v>18</v>
      </c>
      <c r="D273" s="170">
        <v>2017.01</v>
      </c>
      <c r="E273" s="63" t="s">
        <v>512</v>
      </c>
      <c r="F273" s="63" t="s">
        <v>513</v>
      </c>
      <c r="G273" s="63" t="s">
        <v>514</v>
      </c>
      <c r="H273" s="63">
        <v>1000</v>
      </c>
      <c r="I273" s="63">
        <v>1500</v>
      </c>
      <c r="J273" s="63">
        <v>0</v>
      </c>
      <c r="K273" s="63" t="s">
        <v>515</v>
      </c>
      <c r="L273" s="55">
        <v>16000</v>
      </c>
      <c r="M273" s="63" t="s">
        <v>359</v>
      </c>
    </row>
    <row r="274" s="143" customFormat="1" ht="28" customHeight="1" spans="1:13">
      <c r="A274" s="55">
        <v>269</v>
      </c>
      <c r="B274" s="63" t="s">
        <v>516</v>
      </c>
      <c r="C274" s="63" t="s">
        <v>27</v>
      </c>
      <c r="D274" s="170">
        <v>2019.05</v>
      </c>
      <c r="E274" s="63" t="s">
        <v>517</v>
      </c>
      <c r="F274" s="63" t="s">
        <v>513</v>
      </c>
      <c r="G274" s="63" t="s">
        <v>22</v>
      </c>
      <c r="H274" s="63">
        <v>0</v>
      </c>
      <c r="I274" s="63">
        <v>0</v>
      </c>
      <c r="J274" s="63">
        <v>1000</v>
      </c>
      <c r="K274" s="63" t="s">
        <v>29</v>
      </c>
      <c r="L274" s="55">
        <v>12000</v>
      </c>
      <c r="M274" s="63" t="s">
        <v>359</v>
      </c>
    </row>
    <row r="275" s="143" customFormat="1" ht="28" customHeight="1" spans="1:13">
      <c r="A275" s="55">
        <v>270</v>
      </c>
      <c r="B275" s="63" t="s">
        <v>518</v>
      </c>
      <c r="C275" s="63" t="s">
        <v>27</v>
      </c>
      <c r="D275" s="170">
        <v>2019.05</v>
      </c>
      <c r="E275" s="63" t="s">
        <v>519</v>
      </c>
      <c r="F275" s="63" t="s">
        <v>520</v>
      </c>
      <c r="G275" s="63" t="s">
        <v>22</v>
      </c>
      <c r="H275" s="63">
        <v>0</v>
      </c>
      <c r="I275" s="63">
        <v>0</v>
      </c>
      <c r="J275" s="63">
        <v>1000</v>
      </c>
      <c r="K275" s="63" t="s">
        <v>29</v>
      </c>
      <c r="L275" s="55">
        <v>12000</v>
      </c>
      <c r="M275" s="63" t="s">
        <v>359</v>
      </c>
    </row>
    <row r="276" s="143" customFormat="1" ht="28" customHeight="1" spans="1:13">
      <c r="A276" s="55">
        <v>271</v>
      </c>
      <c r="B276" s="54" t="s">
        <v>521</v>
      </c>
      <c r="C276" s="63" t="s">
        <v>27</v>
      </c>
      <c r="D276" s="170">
        <v>2019.07</v>
      </c>
      <c r="E276" s="63" t="s">
        <v>522</v>
      </c>
      <c r="F276" s="63" t="s">
        <v>520</v>
      </c>
      <c r="G276" s="63" t="s">
        <v>28</v>
      </c>
      <c r="H276" s="63">
        <v>0</v>
      </c>
      <c r="I276" s="63">
        <v>0</v>
      </c>
      <c r="J276" s="63">
        <v>1000</v>
      </c>
      <c r="K276" s="63" t="s">
        <v>29</v>
      </c>
      <c r="L276" s="55">
        <v>12000</v>
      </c>
      <c r="M276" s="63" t="s">
        <v>359</v>
      </c>
    </row>
    <row r="277" s="143" customFormat="1" ht="28" customHeight="1" spans="1:13">
      <c r="A277" s="55">
        <v>272</v>
      </c>
      <c r="B277" s="63" t="s">
        <v>523</v>
      </c>
      <c r="C277" s="63" t="s">
        <v>27</v>
      </c>
      <c r="D277" s="170">
        <v>2019.09</v>
      </c>
      <c r="E277" s="63" t="s">
        <v>524</v>
      </c>
      <c r="F277" s="63" t="s">
        <v>267</v>
      </c>
      <c r="G277" s="203" t="s">
        <v>91</v>
      </c>
      <c r="H277" s="63">
        <v>0</v>
      </c>
      <c r="I277" s="63">
        <v>0</v>
      </c>
      <c r="J277" s="63">
        <v>1000</v>
      </c>
      <c r="K277" s="63" t="s">
        <v>29</v>
      </c>
      <c r="L277" s="55">
        <v>12000</v>
      </c>
      <c r="M277" s="63" t="s">
        <v>359</v>
      </c>
    </row>
    <row r="278" s="143" customFormat="1" ht="28" customHeight="1" spans="1:13">
      <c r="A278" s="55">
        <v>273</v>
      </c>
      <c r="B278" s="55" t="s">
        <v>525</v>
      </c>
      <c r="C278" s="204" t="s">
        <v>27</v>
      </c>
      <c r="D278" s="170">
        <v>2019.09</v>
      </c>
      <c r="E278" s="204" t="s">
        <v>526</v>
      </c>
      <c r="F278" s="63" t="s">
        <v>153</v>
      </c>
      <c r="G278" s="203" t="s">
        <v>91</v>
      </c>
      <c r="H278" s="63">
        <v>0</v>
      </c>
      <c r="I278" s="63">
        <v>0</v>
      </c>
      <c r="J278" s="63">
        <v>1000</v>
      </c>
      <c r="K278" s="63" t="s">
        <v>29</v>
      </c>
      <c r="L278" s="55">
        <v>12000</v>
      </c>
      <c r="M278" s="63" t="s">
        <v>359</v>
      </c>
    </row>
    <row r="279" s="143" customFormat="1" ht="28" customHeight="1" spans="1:13">
      <c r="A279" s="55">
        <v>274</v>
      </c>
      <c r="B279" s="55" t="s">
        <v>527</v>
      </c>
      <c r="C279" s="205" t="s">
        <v>27</v>
      </c>
      <c r="D279" s="170">
        <v>2018.07</v>
      </c>
      <c r="E279" s="204" t="s">
        <v>229</v>
      </c>
      <c r="F279" s="63" t="s">
        <v>153</v>
      </c>
      <c r="G279" s="55" t="s">
        <v>28</v>
      </c>
      <c r="H279" s="55">
        <v>0</v>
      </c>
      <c r="I279" s="55">
        <v>0</v>
      </c>
      <c r="J279" s="54">
        <v>1000</v>
      </c>
      <c r="K279" s="55" t="s">
        <v>29</v>
      </c>
      <c r="L279" s="55">
        <v>12000</v>
      </c>
      <c r="M279" s="63" t="s">
        <v>528</v>
      </c>
    </row>
    <row r="280" s="143" customFormat="1" ht="28" customHeight="1" spans="1:13">
      <c r="A280" s="55">
        <v>275</v>
      </c>
      <c r="B280" s="55" t="s">
        <v>529</v>
      </c>
      <c r="C280" s="205" t="s">
        <v>27</v>
      </c>
      <c r="D280" s="170">
        <v>2018.07</v>
      </c>
      <c r="E280" s="204" t="s">
        <v>229</v>
      </c>
      <c r="F280" s="63" t="s">
        <v>153</v>
      </c>
      <c r="G280" s="55" t="s">
        <v>28</v>
      </c>
      <c r="H280" s="55">
        <v>0</v>
      </c>
      <c r="I280" s="55">
        <v>0</v>
      </c>
      <c r="J280" s="54">
        <v>1000</v>
      </c>
      <c r="K280" s="55" t="s">
        <v>29</v>
      </c>
      <c r="L280" s="55">
        <v>12000</v>
      </c>
      <c r="M280" s="63" t="s">
        <v>528</v>
      </c>
    </row>
    <row r="281" s="143" customFormat="1" ht="28" customHeight="1" spans="1:13">
      <c r="A281" s="55">
        <v>276</v>
      </c>
      <c r="B281" s="55" t="s">
        <v>530</v>
      </c>
      <c r="C281" s="205" t="s">
        <v>27</v>
      </c>
      <c r="D281" s="170">
        <v>2018.07</v>
      </c>
      <c r="E281" s="204" t="s">
        <v>229</v>
      </c>
      <c r="F281" s="63" t="s">
        <v>153</v>
      </c>
      <c r="G281" s="55" t="s">
        <v>28</v>
      </c>
      <c r="H281" s="55">
        <v>0</v>
      </c>
      <c r="I281" s="55">
        <v>0</v>
      </c>
      <c r="J281" s="54">
        <v>1000</v>
      </c>
      <c r="K281" s="55" t="s">
        <v>29</v>
      </c>
      <c r="L281" s="55">
        <v>12000</v>
      </c>
      <c r="M281" s="63" t="s">
        <v>528</v>
      </c>
    </row>
    <row r="282" s="143" customFormat="1" ht="28" customHeight="1" spans="1:13">
      <c r="A282" s="55">
        <v>277</v>
      </c>
      <c r="B282" s="55" t="s">
        <v>531</v>
      </c>
      <c r="C282" s="205" t="s">
        <v>27</v>
      </c>
      <c r="D282" s="170">
        <v>2018.07</v>
      </c>
      <c r="E282" s="204" t="s">
        <v>229</v>
      </c>
      <c r="F282" s="63" t="s">
        <v>153</v>
      </c>
      <c r="G282" s="55" t="s">
        <v>28</v>
      </c>
      <c r="H282" s="55">
        <v>0</v>
      </c>
      <c r="I282" s="55">
        <v>0</v>
      </c>
      <c r="J282" s="54">
        <v>1000</v>
      </c>
      <c r="K282" s="55" t="s">
        <v>29</v>
      </c>
      <c r="L282" s="55">
        <v>12000</v>
      </c>
      <c r="M282" s="63" t="s">
        <v>528</v>
      </c>
    </row>
    <row r="283" s="143" customFormat="1" ht="28" customHeight="1" spans="1:13">
      <c r="A283" s="55">
        <v>278</v>
      </c>
      <c r="B283" s="55" t="s">
        <v>532</v>
      </c>
      <c r="C283" s="205" t="s">
        <v>27</v>
      </c>
      <c r="D283" s="170">
        <v>2018.07</v>
      </c>
      <c r="E283" s="204" t="s">
        <v>229</v>
      </c>
      <c r="F283" s="63" t="s">
        <v>153</v>
      </c>
      <c r="G283" s="55" t="s">
        <v>28</v>
      </c>
      <c r="H283" s="55">
        <v>0</v>
      </c>
      <c r="I283" s="55">
        <v>0</v>
      </c>
      <c r="J283" s="54">
        <v>1000</v>
      </c>
      <c r="K283" s="55" t="s">
        <v>29</v>
      </c>
      <c r="L283" s="55">
        <v>12000</v>
      </c>
      <c r="M283" s="63" t="s">
        <v>528</v>
      </c>
    </row>
    <row r="284" s="143" customFormat="1" ht="28" customHeight="1" spans="1:13">
      <c r="A284" s="55">
        <v>279</v>
      </c>
      <c r="B284" s="21" t="s">
        <v>533</v>
      </c>
      <c r="C284" s="205" t="s">
        <v>18</v>
      </c>
      <c r="D284" s="170">
        <v>2018.07</v>
      </c>
      <c r="E284" s="204" t="s">
        <v>194</v>
      </c>
      <c r="F284" s="63" t="s">
        <v>153</v>
      </c>
      <c r="G284" s="55" t="s">
        <v>28</v>
      </c>
      <c r="H284" s="55">
        <v>0</v>
      </c>
      <c r="I284" s="55">
        <v>0</v>
      </c>
      <c r="J284" s="54">
        <v>2000</v>
      </c>
      <c r="K284" s="55" t="s">
        <v>23</v>
      </c>
      <c r="L284" s="55">
        <v>24000</v>
      </c>
      <c r="M284" s="63" t="s">
        <v>528</v>
      </c>
    </row>
    <row r="285" s="143" customFormat="1" ht="28" customHeight="1" spans="1:13">
      <c r="A285" s="55">
        <v>280</v>
      </c>
      <c r="B285" s="21" t="s">
        <v>534</v>
      </c>
      <c r="C285" s="205" t="s">
        <v>27</v>
      </c>
      <c r="D285" s="170">
        <v>2018.07</v>
      </c>
      <c r="E285" s="55" t="s">
        <v>194</v>
      </c>
      <c r="F285" s="63" t="s">
        <v>153</v>
      </c>
      <c r="G285" s="203" t="s">
        <v>28</v>
      </c>
      <c r="H285" s="55">
        <v>0</v>
      </c>
      <c r="I285" s="55">
        <v>0</v>
      </c>
      <c r="J285" s="54">
        <v>1000</v>
      </c>
      <c r="K285" s="55" t="s">
        <v>29</v>
      </c>
      <c r="L285" s="55">
        <v>12000</v>
      </c>
      <c r="M285" s="63" t="s">
        <v>528</v>
      </c>
    </row>
    <row r="286" s="143" customFormat="1" ht="28" customHeight="1" spans="1:13">
      <c r="A286" s="55">
        <v>281</v>
      </c>
      <c r="B286" s="55" t="s">
        <v>535</v>
      </c>
      <c r="C286" s="170" t="s">
        <v>27</v>
      </c>
      <c r="D286" s="170">
        <v>2018.09</v>
      </c>
      <c r="E286" s="63" t="s">
        <v>256</v>
      </c>
      <c r="F286" s="63" t="s">
        <v>153</v>
      </c>
      <c r="G286" s="63" t="s">
        <v>91</v>
      </c>
      <c r="H286" s="55">
        <v>0</v>
      </c>
      <c r="I286" s="55">
        <v>0</v>
      </c>
      <c r="J286" s="54">
        <v>1000</v>
      </c>
      <c r="K286" s="55" t="s">
        <v>29</v>
      </c>
      <c r="L286" s="55">
        <v>12000</v>
      </c>
      <c r="M286" s="63" t="s">
        <v>528</v>
      </c>
    </row>
    <row r="287" s="143" customFormat="1" ht="28" customHeight="1" spans="1:13">
      <c r="A287" s="55">
        <v>282</v>
      </c>
      <c r="B287" s="54" t="s">
        <v>536</v>
      </c>
      <c r="C287" s="170" t="s">
        <v>27</v>
      </c>
      <c r="D287" s="170">
        <v>2018.07</v>
      </c>
      <c r="E287" s="63" t="s">
        <v>256</v>
      </c>
      <c r="F287" s="63" t="s">
        <v>153</v>
      </c>
      <c r="G287" s="63" t="s">
        <v>28</v>
      </c>
      <c r="H287" s="55">
        <v>0</v>
      </c>
      <c r="I287" s="55">
        <v>0</v>
      </c>
      <c r="J287" s="54">
        <v>1000</v>
      </c>
      <c r="K287" s="55" t="s">
        <v>29</v>
      </c>
      <c r="L287" s="55">
        <v>12000</v>
      </c>
      <c r="M287" s="63" t="s">
        <v>528</v>
      </c>
    </row>
    <row r="288" s="143" customFormat="1" ht="28" customHeight="1" spans="1:13">
      <c r="A288" s="55">
        <v>283</v>
      </c>
      <c r="B288" s="170" t="s">
        <v>537</v>
      </c>
      <c r="C288" s="170" t="s">
        <v>18</v>
      </c>
      <c r="D288" s="170" t="s">
        <v>295</v>
      </c>
      <c r="E288" s="63" t="s">
        <v>256</v>
      </c>
      <c r="F288" s="63" t="s">
        <v>153</v>
      </c>
      <c r="G288" s="63" t="s">
        <v>32</v>
      </c>
      <c r="H288" s="55">
        <v>0</v>
      </c>
      <c r="I288" s="55">
        <v>0</v>
      </c>
      <c r="J288" s="54">
        <v>2000</v>
      </c>
      <c r="K288" s="55" t="s">
        <v>23</v>
      </c>
      <c r="L288" s="55">
        <v>24000</v>
      </c>
      <c r="M288" s="63" t="s">
        <v>528</v>
      </c>
    </row>
    <row r="289" s="143" customFormat="1" ht="28" customHeight="1" spans="1:13">
      <c r="A289" s="55">
        <v>284</v>
      </c>
      <c r="B289" s="54" t="s">
        <v>538</v>
      </c>
      <c r="C289" s="170" t="s">
        <v>27</v>
      </c>
      <c r="D289" s="170" t="s">
        <v>295</v>
      </c>
      <c r="E289" s="63" t="s">
        <v>258</v>
      </c>
      <c r="F289" s="63" t="s">
        <v>153</v>
      </c>
      <c r="G289" s="63" t="s">
        <v>32</v>
      </c>
      <c r="H289" s="55">
        <v>0</v>
      </c>
      <c r="I289" s="55">
        <v>0</v>
      </c>
      <c r="J289" s="54">
        <v>1000</v>
      </c>
      <c r="K289" s="55" t="s">
        <v>29</v>
      </c>
      <c r="L289" s="55">
        <v>12000</v>
      </c>
      <c r="M289" s="63" t="s">
        <v>528</v>
      </c>
    </row>
    <row r="290" s="143" customFormat="1" ht="28" customHeight="1" spans="1:13">
      <c r="A290" s="55">
        <v>285</v>
      </c>
      <c r="B290" s="170" t="s">
        <v>539</v>
      </c>
      <c r="C290" s="170" t="s">
        <v>18</v>
      </c>
      <c r="D290" s="170">
        <v>2018.07</v>
      </c>
      <c r="E290" s="63" t="s">
        <v>200</v>
      </c>
      <c r="F290" s="63" t="s">
        <v>153</v>
      </c>
      <c r="G290" s="63" t="s">
        <v>28</v>
      </c>
      <c r="H290" s="55">
        <v>0</v>
      </c>
      <c r="I290" s="55">
        <v>0</v>
      </c>
      <c r="J290" s="54">
        <v>2000</v>
      </c>
      <c r="K290" s="55" t="s">
        <v>23</v>
      </c>
      <c r="L290" s="55">
        <v>24000</v>
      </c>
      <c r="M290" s="63" t="s">
        <v>528</v>
      </c>
    </row>
    <row r="291" s="143" customFormat="1" ht="28" customHeight="1" spans="1:13">
      <c r="A291" s="55">
        <v>286</v>
      </c>
      <c r="B291" s="170" t="s">
        <v>540</v>
      </c>
      <c r="C291" s="170" t="s">
        <v>27</v>
      </c>
      <c r="D291" s="170">
        <v>2018.07</v>
      </c>
      <c r="E291" s="170" t="s">
        <v>200</v>
      </c>
      <c r="F291" s="63" t="s">
        <v>153</v>
      </c>
      <c r="G291" s="55" t="s">
        <v>28</v>
      </c>
      <c r="H291" s="55">
        <v>0</v>
      </c>
      <c r="I291" s="55">
        <v>0</v>
      </c>
      <c r="J291" s="54">
        <v>1000</v>
      </c>
      <c r="K291" s="55" t="s">
        <v>29</v>
      </c>
      <c r="L291" s="55">
        <v>12000</v>
      </c>
      <c r="M291" s="63" t="s">
        <v>528</v>
      </c>
    </row>
    <row r="292" s="143" customFormat="1" ht="28" customHeight="1" spans="1:13">
      <c r="A292" s="55">
        <v>287</v>
      </c>
      <c r="B292" s="54" t="s">
        <v>541</v>
      </c>
      <c r="C292" s="54" t="s">
        <v>18</v>
      </c>
      <c r="D292" s="170">
        <v>2013.01</v>
      </c>
      <c r="E292" s="170" t="s">
        <v>542</v>
      </c>
      <c r="F292" s="63" t="s">
        <v>21</v>
      </c>
      <c r="G292" s="54" t="s">
        <v>543</v>
      </c>
      <c r="H292" s="54">
        <v>1000</v>
      </c>
      <c r="I292" s="54">
        <v>0</v>
      </c>
      <c r="J292" s="54">
        <v>0</v>
      </c>
      <c r="K292" s="63" t="s">
        <v>29</v>
      </c>
      <c r="L292" s="55">
        <v>12000</v>
      </c>
      <c r="M292" s="63" t="s">
        <v>528</v>
      </c>
    </row>
    <row r="293" s="143" customFormat="1" ht="28" customHeight="1" spans="1:13">
      <c r="A293" s="55">
        <v>288</v>
      </c>
      <c r="B293" s="54" t="s">
        <v>544</v>
      </c>
      <c r="C293" s="54" t="s">
        <v>18</v>
      </c>
      <c r="D293" s="170" t="s">
        <v>545</v>
      </c>
      <c r="E293" s="170" t="s">
        <v>90</v>
      </c>
      <c r="F293" s="63" t="s">
        <v>21</v>
      </c>
      <c r="G293" s="54" t="s">
        <v>103</v>
      </c>
      <c r="H293" s="54">
        <v>0</v>
      </c>
      <c r="I293" s="54">
        <v>1500</v>
      </c>
      <c r="J293" s="54">
        <v>2000</v>
      </c>
      <c r="K293" s="63" t="s">
        <v>264</v>
      </c>
      <c r="L293" s="55">
        <v>21000</v>
      </c>
      <c r="M293" s="63" t="s">
        <v>528</v>
      </c>
    </row>
    <row r="294" s="143" customFormat="1" ht="28" customHeight="1" spans="1:13">
      <c r="A294" s="55">
        <v>289</v>
      </c>
      <c r="B294" s="54" t="s">
        <v>546</v>
      </c>
      <c r="C294" s="54" t="s">
        <v>27</v>
      </c>
      <c r="D294" s="170">
        <v>2018.09</v>
      </c>
      <c r="E294" s="170" t="s">
        <v>90</v>
      </c>
      <c r="F294" s="63" t="s">
        <v>21</v>
      </c>
      <c r="G294" s="54" t="s">
        <v>91</v>
      </c>
      <c r="H294" s="55">
        <v>0</v>
      </c>
      <c r="I294" s="55">
        <v>0</v>
      </c>
      <c r="J294" s="54">
        <v>1000</v>
      </c>
      <c r="K294" s="55" t="s">
        <v>29</v>
      </c>
      <c r="L294" s="55">
        <v>12000</v>
      </c>
      <c r="M294" s="63" t="s">
        <v>528</v>
      </c>
    </row>
    <row r="295" s="143" customFormat="1" ht="40.5" spans="1:13">
      <c r="A295" s="55">
        <v>290</v>
      </c>
      <c r="B295" s="54" t="s">
        <v>547</v>
      </c>
      <c r="C295" s="54" t="s">
        <v>18</v>
      </c>
      <c r="D295" s="170">
        <v>2016.11</v>
      </c>
      <c r="E295" s="170" t="s">
        <v>90</v>
      </c>
      <c r="F295" s="63" t="s">
        <v>21</v>
      </c>
      <c r="G295" s="54" t="s">
        <v>548</v>
      </c>
      <c r="H295" s="55">
        <v>0</v>
      </c>
      <c r="I295" s="63">
        <v>1500</v>
      </c>
      <c r="J295" s="54">
        <v>0</v>
      </c>
      <c r="K295" s="63" t="s">
        <v>549</v>
      </c>
      <c r="L295" s="54">
        <v>16500</v>
      </c>
      <c r="M295" s="63" t="s">
        <v>550</v>
      </c>
    </row>
    <row r="296" s="143" customFormat="1" ht="28" customHeight="1" spans="1:13">
      <c r="A296" s="55">
        <v>291</v>
      </c>
      <c r="B296" s="55" t="s">
        <v>551</v>
      </c>
      <c r="C296" s="55" t="s">
        <v>18</v>
      </c>
      <c r="D296" s="170">
        <v>2017.12</v>
      </c>
      <c r="E296" s="55" t="s">
        <v>128</v>
      </c>
      <c r="F296" s="63" t="s">
        <v>21</v>
      </c>
      <c r="G296" s="55" t="s">
        <v>40</v>
      </c>
      <c r="H296" s="55">
        <v>0</v>
      </c>
      <c r="I296" s="55">
        <v>1500</v>
      </c>
      <c r="J296" s="54">
        <v>2000</v>
      </c>
      <c r="K296" s="55" t="s">
        <v>552</v>
      </c>
      <c r="L296" s="55">
        <v>22000</v>
      </c>
      <c r="M296" s="63" t="s">
        <v>528</v>
      </c>
    </row>
    <row r="297" s="143" customFormat="1" ht="28" customHeight="1" spans="1:13">
      <c r="A297" s="55">
        <v>292</v>
      </c>
      <c r="B297" s="55" t="s">
        <v>553</v>
      </c>
      <c r="C297" s="63" t="s">
        <v>27</v>
      </c>
      <c r="D297" s="170">
        <v>2018.08</v>
      </c>
      <c r="E297" s="55" t="s">
        <v>128</v>
      </c>
      <c r="F297" s="63" t="s">
        <v>21</v>
      </c>
      <c r="G297" s="203" t="s">
        <v>49</v>
      </c>
      <c r="H297" s="55">
        <v>0</v>
      </c>
      <c r="I297" s="55">
        <v>0</v>
      </c>
      <c r="J297" s="54">
        <v>1000</v>
      </c>
      <c r="K297" s="55" t="s">
        <v>29</v>
      </c>
      <c r="L297" s="55">
        <v>12000</v>
      </c>
      <c r="M297" s="63" t="s">
        <v>528</v>
      </c>
    </row>
    <row r="298" s="143" customFormat="1" ht="40.5" spans="1:13">
      <c r="A298" s="55">
        <v>293</v>
      </c>
      <c r="B298" s="54" t="s">
        <v>554</v>
      </c>
      <c r="C298" s="170" t="s">
        <v>27</v>
      </c>
      <c r="D298" s="170">
        <v>2018.05</v>
      </c>
      <c r="E298" s="55" t="s">
        <v>79</v>
      </c>
      <c r="F298" s="63" t="s">
        <v>21</v>
      </c>
      <c r="G298" s="63" t="s">
        <v>22</v>
      </c>
      <c r="H298" s="55">
        <v>0</v>
      </c>
      <c r="I298" s="55">
        <v>0</v>
      </c>
      <c r="J298" s="54">
        <v>1000</v>
      </c>
      <c r="K298" s="55" t="s">
        <v>555</v>
      </c>
      <c r="L298" s="55">
        <v>4000</v>
      </c>
      <c r="M298" s="63" t="s">
        <v>556</v>
      </c>
    </row>
    <row r="299" s="143" customFormat="1" ht="28" customHeight="1" spans="1:13">
      <c r="A299" s="55">
        <v>294</v>
      </c>
      <c r="B299" s="54" t="s">
        <v>557</v>
      </c>
      <c r="C299" s="63" t="s">
        <v>27</v>
      </c>
      <c r="D299" s="170">
        <v>2018.07</v>
      </c>
      <c r="E299" s="55" t="s">
        <v>79</v>
      </c>
      <c r="F299" s="63" t="s">
        <v>21</v>
      </c>
      <c r="G299" s="203" t="s">
        <v>28</v>
      </c>
      <c r="H299" s="55">
        <v>0</v>
      </c>
      <c r="I299" s="55">
        <v>0</v>
      </c>
      <c r="J299" s="54">
        <v>1000</v>
      </c>
      <c r="K299" s="55" t="s">
        <v>29</v>
      </c>
      <c r="L299" s="55">
        <v>12000</v>
      </c>
      <c r="M299" s="63" t="s">
        <v>528</v>
      </c>
    </row>
    <row r="300" s="143" customFormat="1" ht="28" customHeight="1" spans="1:13">
      <c r="A300" s="55">
        <v>295</v>
      </c>
      <c r="B300" s="54" t="s">
        <v>558</v>
      </c>
      <c r="C300" s="54" t="s">
        <v>27</v>
      </c>
      <c r="D300" s="170">
        <v>2018.07</v>
      </c>
      <c r="E300" s="170" t="s">
        <v>79</v>
      </c>
      <c r="F300" s="63" t="s">
        <v>21</v>
      </c>
      <c r="G300" s="55" t="s">
        <v>28</v>
      </c>
      <c r="H300" s="55">
        <v>0</v>
      </c>
      <c r="I300" s="55">
        <v>0</v>
      </c>
      <c r="J300" s="54">
        <v>1000</v>
      </c>
      <c r="K300" s="55" t="s">
        <v>29</v>
      </c>
      <c r="L300" s="55">
        <v>12000</v>
      </c>
      <c r="M300" s="63" t="s">
        <v>528</v>
      </c>
    </row>
    <row r="301" s="143" customFormat="1" ht="54" spans="1:13">
      <c r="A301" s="55">
        <v>296</v>
      </c>
      <c r="B301" s="21" t="s">
        <v>559</v>
      </c>
      <c r="C301" s="205" t="s">
        <v>27</v>
      </c>
      <c r="D301" s="170">
        <v>2018.09</v>
      </c>
      <c r="E301" s="55" t="s">
        <v>20</v>
      </c>
      <c r="F301" s="63" t="s">
        <v>21</v>
      </c>
      <c r="G301" s="203" t="s">
        <v>91</v>
      </c>
      <c r="H301" s="55">
        <v>0</v>
      </c>
      <c r="I301" s="55">
        <v>0</v>
      </c>
      <c r="J301" s="54">
        <v>1000</v>
      </c>
      <c r="K301" s="55" t="s">
        <v>282</v>
      </c>
      <c r="L301" s="55">
        <v>9000</v>
      </c>
      <c r="M301" s="63" t="s">
        <v>560</v>
      </c>
    </row>
    <row r="302" s="143" customFormat="1" ht="28" customHeight="1" spans="1:13">
      <c r="A302" s="55">
        <v>297</v>
      </c>
      <c r="B302" s="54" t="s">
        <v>561</v>
      </c>
      <c r="C302" s="54" t="s">
        <v>27</v>
      </c>
      <c r="D302" s="170">
        <v>2018.07</v>
      </c>
      <c r="E302" s="170" t="s">
        <v>20</v>
      </c>
      <c r="F302" s="63" t="s">
        <v>21</v>
      </c>
      <c r="G302" s="55" t="s">
        <v>28</v>
      </c>
      <c r="H302" s="55">
        <v>0</v>
      </c>
      <c r="I302" s="55">
        <v>0</v>
      </c>
      <c r="J302" s="54">
        <v>1000</v>
      </c>
      <c r="K302" s="55" t="s">
        <v>29</v>
      </c>
      <c r="L302" s="55">
        <v>12000</v>
      </c>
      <c r="M302" s="63" t="s">
        <v>528</v>
      </c>
    </row>
    <row r="303" s="143" customFormat="1" ht="28" customHeight="1" spans="1:13">
      <c r="A303" s="55">
        <v>298</v>
      </c>
      <c r="B303" s="54" t="s">
        <v>562</v>
      </c>
      <c r="C303" s="63" t="s">
        <v>18</v>
      </c>
      <c r="D303" s="170">
        <v>2018.09</v>
      </c>
      <c r="E303" s="55" t="s">
        <v>20</v>
      </c>
      <c r="F303" s="63" t="s">
        <v>21</v>
      </c>
      <c r="G303" s="203" t="s">
        <v>91</v>
      </c>
      <c r="H303" s="55">
        <v>0</v>
      </c>
      <c r="I303" s="55">
        <v>0</v>
      </c>
      <c r="J303" s="54">
        <v>2000</v>
      </c>
      <c r="K303" s="55" t="s">
        <v>23</v>
      </c>
      <c r="L303" s="55">
        <v>24000</v>
      </c>
      <c r="M303" s="63" t="s">
        <v>528</v>
      </c>
    </row>
    <row r="304" s="143" customFormat="1" ht="28" customHeight="1" spans="1:13">
      <c r="A304" s="55">
        <v>299</v>
      </c>
      <c r="B304" s="170" t="s">
        <v>563</v>
      </c>
      <c r="C304" s="170" t="s">
        <v>27</v>
      </c>
      <c r="D304" s="170">
        <v>2018.06</v>
      </c>
      <c r="E304" s="170" t="s">
        <v>65</v>
      </c>
      <c r="F304" s="63" t="s">
        <v>21</v>
      </c>
      <c r="G304" s="63" t="s">
        <v>52</v>
      </c>
      <c r="H304" s="55">
        <v>0</v>
      </c>
      <c r="I304" s="55">
        <v>0</v>
      </c>
      <c r="J304" s="54">
        <v>1000</v>
      </c>
      <c r="K304" s="55" t="s">
        <v>29</v>
      </c>
      <c r="L304" s="55">
        <v>12000</v>
      </c>
      <c r="M304" s="63" t="s">
        <v>528</v>
      </c>
    </row>
    <row r="305" s="143" customFormat="1" ht="28" customHeight="1" spans="1:13">
      <c r="A305" s="55">
        <v>300</v>
      </c>
      <c r="B305" s="54" t="s">
        <v>564</v>
      </c>
      <c r="C305" s="63" t="s">
        <v>27</v>
      </c>
      <c r="D305" s="170">
        <v>2018.07</v>
      </c>
      <c r="E305" s="55" t="s">
        <v>65</v>
      </c>
      <c r="F305" s="63" t="s">
        <v>21</v>
      </c>
      <c r="G305" s="203" t="s">
        <v>28</v>
      </c>
      <c r="H305" s="55">
        <v>0</v>
      </c>
      <c r="I305" s="55">
        <v>0</v>
      </c>
      <c r="J305" s="54">
        <v>1000</v>
      </c>
      <c r="K305" s="55" t="s">
        <v>29</v>
      </c>
      <c r="L305" s="55">
        <v>12000</v>
      </c>
      <c r="M305" s="63" t="s">
        <v>528</v>
      </c>
    </row>
    <row r="306" s="143" customFormat="1" ht="28" customHeight="1" spans="1:13">
      <c r="A306" s="55">
        <v>301</v>
      </c>
      <c r="B306" s="54" t="s">
        <v>565</v>
      </c>
      <c r="C306" s="63" t="s">
        <v>27</v>
      </c>
      <c r="D306" s="170">
        <v>2018.06</v>
      </c>
      <c r="E306" s="55" t="s">
        <v>51</v>
      </c>
      <c r="F306" s="63" t="s">
        <v>21</v>
      </c>
      <c r="G306" s="203" t="s">
        <v>52</v>
      </c>
      <c r="H306" s="55">
        <v>0</v>
      </c>
      <c r="I306" s="55">
        <v>0</v>
      </c>
      <c r="J306" s="54">
        <v>1000</v>
      </c>
      <c r="K306" s="55" t="s">
        <v>29</v>
      </c>
      <c r="L306" s="55">
        <v>12000</v>
      </c>
      <c r="M306" s="63" t="s">
        <v>528</v>
      </c>
    </row>
    <row r="307" s="143" customFormat="1" ht="28" customHeight="1" spans="1:13">
      <c r="A307" s="55">
        <v>302</v>
      </c>
      <c r="B307" s="54" t="s">
        <v>566</v>
      </c>
      <c r="C307" s="54" t="s">
        <v>27</v>
      </c>
      <c r="D307" s="170">
        <v>2018.07</v>
      </c>
      <c r="E307" s="170" t="s">
        <v>48</v>
      </c>
      <c r="F307" s="63" t="s">
        <v>21</v>
      </c>
      <c r="G307" s="55" t="s">
        <v>28</v>
      </c>
      <c r="H307" s="55">
        <v>0</v>
      </c>
      <c r="I307" s="55">
        <v>0</v>
      </c>
      <c r="J307" s="54">
        <v>1000</v>
      </c>
      <c r="K307" s="55" t="s">
        <v>29</v>
      </c>
      <c r="L307" s="55">
        <v>12000</v>
      </c>
      <c r="M307" s="63" t="s">
        <v>528</v>
      </c>
    </row>
    <row r="308" s="143" customFormat="1" ht="28" customHeight="1" spans="1:13">
      <c r="A308" s="55">
        <v>303</v>
      </c>
      <c r="B308" s="54" t="s">
        <v>567</v>
      </c>
      <c r="C308" s="63" t="s">
        <v>27</v>
      </c>
      <c r="D308" s="170">
        <v>2018.08</v>
      </c>
      <c r="E308" s="55" t="s">
        <v>73</v>
      </c>
      <c r="F308" s="63" t="s">
        <v>21</v>
      </c>
      <c r="G308" s="203" t="s">
        <v>49</v>
      </c>
      <c r="H308" s="55">
        <v>0</v>
      </c>
      <c r="I308" s="55">
        <v>0</v>
      </c>
      <c r="J308" s="54">
        <v>1000</v>
      </c>
      <c r="K308" s="55" t="s">
        <v>29</v>
      </c>
      <c r="L308" s="55">
        <v>12000</v>
      </c>
      <c r="M308" s="63" t="s">
        <v>528</v>
      </c>
    </row>
    <row r="309" s="143" customFormat="1" ht="28" customHeight="1" spans="1:13">
      <c r="A309" s="55">
        <v>304</v>
      </c>
      <c r="B309" s="170" t="s">
        <v>568</v>
      </c>
      <c r="C309" s="170" t="s">
        <v>18</v>
      </c>
      <c r="D309" s="170" t="s">
        <v>295</v>
      </c>
      <c r="E309" s="63" t="s">
        <v>139</v>
      </c>
      <c r="F309" s="63" t="s">
        <v>21</v>
      </c>
      <c r="G309" s="63" t="s">
        <v>32</v>
      </c>
      <c r="H309" s="55">
        <v>0</v>
      </c>
      <c r="I309" s="55">
        <v>0</v>
      </c>
      <c r="J309" s="54">
        <v>2000</v>
      </c>
      <c r="K309" s="55" t="s">
        <v>23</v>
      </c>
      <c r="L309" s="55">
        <v>24000</v>
      </c>
      <c r="M309" s="63" t="s">
        <v>528</v>
      </c>
    </row>
    <row r="310" s="143" customFormat="1" ht="28" customHeight="1" spans="1:13">
      <c r="A310" s="55">
        <v>305</v>
      </c>
      <c r="B310" s="54" t="s">
        <v>569</v>
      </c>
      <c r="C310" s="54" t="s">
        <v>27</v>
      </c>
      <c r="D310" s="170">
        <v>2018.09</v>
      </c>
      <c r="E310" s="63" t="s">
        <v>139</v>
      </c>
      <c r="F310" s="63" t="s">
        <v>21</v>
      </c>
      <c r="G310" s="203" t="s">
        <v>91</v>
      </c>
      <c r="H310" s="55">
        <v>0</v>
      </c>
      <c r="I310" s="55">
        <v>0</v>
      </c>
      <c r="J310" s="54">
        <v>1000</v>
      </c>
      <c r="K310" s="55" t="s">
        <v>29</v>
      </c>
      <c r="L310" s="55">
        <v>12000</v>
      </c>
      <c r="M310" s="63" t="s">
        <v>528</v>
      </c>
    </row>
    <row r="311" s="143" customFormat="1" ht="28" customHeight="1" spans="1:13">
      <c r="A311" s="55">
        <v>306</v>
      </c>
      <c r="B311" s="55" t="s">
        <v>570</v>
      </c>
      <c r="C311" s="54" t="s">
        <v>18</v>
      </c>
      <c r="D311" s="170">
        <v>2018.09</v>
      </c>
      <c r="E311" s="63" t="s">
        <v>266</v>
      </c>
      <c r="F311" s="63" t="s">
        <v>267</v>
      </c>
      <c r="G311" s="203" t="s">
        <v>91</v>
      </c>
      <c r="H311" s="55">
        <v>0</v>
      </c>
      <c r="I311" s="55">
        <v>0</v>
      </c>
      <c r="J311" s="54">
        <v>2000</v>
      </c>
      <c r="K311" s="55" t="s">
        <v>23</v>
      </c>
      <c r="L311" s="55">
        <v>24000</v>
      </c>
      <c r="M311" s="63" t="s">
        <v>528</v>
      </c>
    </row>
    <row r="312" s="143" customFormat="1" ht="28" customHeight="1" spans="1:13">
      <c r="A312" s="55">
        <v>307</v>
      </c>
      <c r="B312" s="55" t="s">
        <v>571</v>
      </c>
      <c r="C312" s="54" t="s">
        <v>18</v>
      </c>
      <c r="D312" s="170">
        <v>2018.09</v>
      </c>
      <c r="E312" s="63" t="s">
        <v>266</v>
      </c>
      <c r="F312" s="63" t="s">
        <v>267</v>
      </c>
      <c r="G312" s="203" t="s">
        <v>91</v>
      </c>
      <c r="H312" s="55">
        <v>0</v>
      </c>
      <c r="I312" s="55">
        <v>0</v>
      </c>
      <c r="J312" s="54">
        <v>2000</v>
      </c>
      <c r="K312" s="55" t="s">
        <v>23</v>
      </c>
      <c r="L312" s="55">
        <v>24000</v>
      </c>
      <c r="M312" s="63" t="s">
        <v>528</v>
      </c>
    </row>
    <row r="313" s="143" customFormat="1" ht="28" customHeight="1" spans="1:13">
      <c r="A313" s="55">
        <v>308</v>
      </c>
      <c r="B313" s="55" t="s">
        <v>572</v>
      </c>
      <c r="C313" s="54" t="s">
        <v>18</v>
      </c>
      <c r="D313" s="170">
        <v>2018.09</v>
      </c>
      <c r="E313" s="63" t="s">
        <v>266</v>
      </c>
      <c r="F313" s="63" t="s">
        <v>267</v>
      </c>
      <c r="G313" s="203" t="s">
        <v>91</v>
      </c>
      <c r="H313" s="55">
        <v>0</v>
      </c>
      <c r="I313" s="55">
        <v>0</v>
      </c>
      <c r="J313" s="54">
        <v>2000</v>
      </c>
      <c r="K313" s="55" t="s">
        <v>23</v>
      </c>
      <c r="L313" s="55">
        <v>24000</v>
      </c>
      <c r="M313" s="63" t="s">
        <v>528</v>
      </c>
    </row>
    <row r="314" s="143" customFormat="1" ht="28" customHeight="1" spans="1:13">
      <c r="A314" s="55">
        <v>309</v>
      </c>
      <c r="B314" s="55" t="s">
        <v>573</v>
      </c>
      <c r="C314" s="54" t="s">
        <v>18</v>
      </c>
      <c r="D314" s="170">
        <v>2018.09</v>
      </c>
      <c r="E314" s="63" t="s">
        <v>266</v>
      </c>
      <c r="F314" s="63" t="s">
        <v>267</v>
      </c>
      <c r="G314" s="203" t="s">
        <v>91</v>
      </c>
      <c r="H314" s="55">
        <v>0</v>
      </c>
      <c r="I314" s="55">
        <v>0</v>
      </c>
      <c r="J314" s="54">
        <v>2000</v>
      </c>
      <c r="K314" s="55" t="s">
        <v>23</v>
      </c>
      <c r="L314" s="55">
        <v>24000</v>
      </c>
      <c r="M314" s="63" t="s">
        <v>528</v>
      </c>
    </row>
    <row r="315" s="143" customFormat="1" ht="28" customHeight="1" spans="1:13">
      <c r="A315" s="55">
        <v>310</v>
      </c>
      <c r="B315" s="55" t="s">
        <v>574</v>
      </c>
      <c r="C315" s="54" t="s">
        <v>18</v>
      </c>
      <c r="D315" s="170">
        <v>2018.09</v>
      </c>
      <c r="E315" s="63" t="s">
        <v>272</v>
      </c>
      <c r="F315" s="63" t="s">
        <v>267</v>
      </c>
      <c r="G315" s="203" t="s">
        <v>91</v>
      </c>
      <c r="H315" s="55">
        <v>0</v>
      </c>
      <c r="I315" s="55">
        <v>0</v>
      </c>
      <c r="J315" s="54">
        <v>2000</v>
      </c>
      <c r="K315" s="55" t="s">
        <v>23</v>
      </c>
      <c r="L315" s="55">
        <v>24000</v>
      </c>
      <c r="M315" s="63" t="s">
        <v>528</v>
      </c>
    </row>
    <row r="316" s="143" customFormat="1" ht="28" customHeight="1" spans="1:13">
      <c r="A316" s="55">
        <v>311</v>
      </c>
      <c r="B316" s="54" t="s">
        <v>575</v>
      </c>
      <c r="C316" s="54" t="s">
        <v>18</v>
      </c>
      <c r="D316" s="170">
        <v>2018.03</v>
      </c>
      <c r="E316" s="63" t="s">
        <v>272</v>
      </c>
      <c r="F316" s="63" t="s">
        <v>267</v>
      </c>
      <c r="G316" s="203" t="s">
        <v>205</v>
      </c>
      <c r="H316" s="55">
        <v>0</v>
      </c>
      <c r="I316" s="55">
        <v>1500</v>
      </c>
      <c r="J316" s="54">
        <v>2000</v>
      </c>
      <c r="K316" s="55" t="s">
        <v>576</v>
      </c>
      <c r="L316" s="55">
        <v>23500</v>
      </c>
      <c r="M316" s="63" t="s">
        <v>528</v>
      </c>
    </row>
    <row r="317" s="143" customFormat="1" ht="28" customHeight="1" spans="1:13">
      <c r="A317" s="55">
        <v>312</v>
      </c>
      <c r="B317" s="55" t="s">
        <v>577</v>
      </c>
      <c r="C317" s="54" t="s">
        <v>18</v>
      </c>
      <c r="D317" s="170">
        <v>2018.03</v>
      </c>
      <c r="E317" s="63" t="s">
        <v>578</v>
      </c>
      <c r="F317" s="63" t="s">
        <v>267</v>
      </c>
      <c r="G317" s="203" t="s">
        <v>205</v>
      </c>
      <c r="H317" s="55">
        <v>0</v>
      </c>
      <c r="I317" s="55">
        <v>1500</v>
      </c>
      <c r="J317" s="54">
        <v>2000</v>
      </c>
      <c r="K317" s="55" t="s">
        <v>576</v>
      </c>
      <c r="L317" s="55">
        <v>23500</v>
      </c>
      <c r="M317" s="63" t="s">
        <v>528</v>
      </c>
    </row>
    <row r="318" s="143" customFormat="1" ht="28" customHeight="1" spans="1:13">
      <c r="A318" s="55">
        <v>313</v>
      </c>
      <c r="B318" s="55" t="s">
        <v>579</v>
      </c>
      <c r="C318" s="55" t="s">
        <v>18</v>
      </c>
      <c r="D318" s="170">
        <v>2018.03</v>
      </c>
      <c r="E318" s="55" t="s">
        <v>524</v>
      </c>
      <c r="F318" s="63" t="s">
        <v>267</v>
      </c>
      <c r="G318" s="55" t="s">
        <v>205</v>
      </c>
      <c r="H318" s="55">
        <v>0</v>
      </c>
      <c r="I318" s="55">
        <v>1500</v>
      </c>
      <c r="J318" s="54">
        <v>2000</v>
      </c>
      <c r="K318" s="55" t="s">
        <v>576</v>
      </c>
      <c r="L318" s="55">
        <v>23500</v>
      </c>
      <c r="M318" s="63" t="s">
        <v>528</v>
      </c>
    </row>
    <row r="319" s="143" customFormat="1" ht="28" customHeight="1" spans="1:13">
      <c r="A319" s="55">
        <v>314</v>
      </c>
      <c r="B319" s="55" t="s">
        <v>580</v>
      </c>
      <c r="C319" s="54" t="s">
        <v>27</v>
      </c>
      <c r="D319" s="170">
        <v>2018.09</v>
      </c>
      <c r="E319" s="63" t="s">
        <v>482</v>
      </c>
      <c r="F319" s="63" t="s">
        <v>153</v>
      </c>
      <c r="G319" s="203" t="s">
        <v>91</v>
      </c>
      <c r="H319" s="55">
        <v>0</v>
      </c>
      <c r="I319" s="55">
        <v>0</v>
      </c>
      <c r="J319" s="54">
        <v>1000</v>
      </c>
      <c r="K319" s="55" t="s">
        <v>29</v>
      </c>
      <c r="L319" s="55">
        <v>12000</v>
      </c>
      <c r="M319" s="63" t="s">
        <v>528</v>
      </c>
    </row>
    <row r="320" s="143" customFormat="1" ht="28" customHeight="1" spans="1:13">
      <c r="A320" s="55">
        <v>315</v>
      </c>
      <c r="B320" s="55" t="s">
        <v>581</v>
      </c>
      <c r="C320" s="205" t="s">
        <v>27</v>
      </c>
      <c r="D320" s="170">
        <v>2018.08</v>
      </c>
      <c r="E320" s="55" t="s">
        <v>489</v>
      </c>
      <c r="F320" s="63" t="s">
        <v>153</v>
      </c>
      <c r="G320" s="55" t="s">
        <v>49</v>
      </c>
      <c r="H320" s="55">
        <v>0</v>
      </c>
      <c r="I320" s="55">
        <v>0</v>
      </c>
      <c r="J320" s="54">
        <v>1000</v>
      </c>
      <c r="K320" s="55" t="s">
        <v>29</v>
      </c>
      <c r="L320" s="55">
        <v>12000</v>
      </c>
      <c r="M320" s="63" t="s">
        <v>528</v>
      </c>
    </row>
    <row r="321" s="143" customFormat="1" ht="28" customHeight="1" spans="1:13">
      <c r="A321" s="55">
        <v>316</v>
      </c>
      <c r="B321" s="170" t="s">
        <v>582</v>
      </c>
      <c r="C321" s="170" t="s">
        <v>583</v>
      </c>
      <c r="D321" s="170">
        <v>2016.12</v>
      </c>
      <c r="E321" s="170" t="s">
        <v>584</v>
      </c>
      <c r="F321" s="63" t="s">
        <v>153</v>
      </c>
      <c r="G321" s="63" t="s">
        <v>96</v>
      </c>
      <c r="H321" s="55">
        <v>0</v>
      </c>
      <c r="I321" s="55">
        <v>4000</v>
      </c>
      <c r="J321" s="54">
        <v>0</v>
      </c>
      <c r="K321" s="55" t="s">
        <v>585</v>
      </c>
      <c r="L321" s="55">
        <v>48000</v>
      </c>
      <c r="M321" s="63" t="s">
        <v>528</v>
      </c>
    </row>
    <row r="322" s="143" customFormat="1" ht="40.5" spans="1:13">
      <c r="A322" s="55">
        <v>317</v>
      </c>
      <c r="B322" s="21" t="s">
        <v>586</v>
      </c>
      <c r="C322" s="63" t="s">
        <v>27</v>
      </c>
      <c r="D322" s="170">
        <v>2018.05</v>
      </c>
      <c r="E322" s="55" t="s">
        <v>587</v>
      </c>
      <c r="F322" s="63" t="s">
        <v>153</v>
      </c>
      <c r="G322" s="203" t="s">
        <v>22</v>
      </c>
      <c r="H322" s="55">
        <v>0</v>
      </c>
      <c r="I322" s="55">
        <v>0</v>
      </c>
      <c r="J322" s="54">
        <v>1000</v>
      </c>
      <c r="K322" s="55" t="s">
        <v>588</v>
      </c>
      <c r="L322" s="55">
        <v>11000</v>
      </c>
      <c r="M322" s="63" t="s">
        <v>589</v>
      </c>
    </row>
    <row r="323" s="143" customFormat="1" ht="28" customHeight="1" spans="1:13">
      <c r="A323" s="55">
        <v>318</v>
      </c>
      <c r="B323" s="55" t="s">
        <v>590</v>
      </c>
      <c r="C323" s="55" t="s">
        <v>312</v>
      </c>
      <c r="D323" s="170">
        <v>2018.03</v>
      </c>
      <c r="E323" s="55" t="s">
        <v>591</v>
      </c>
      <c r="F323" s="63" t="s">
        <v>153</v>
      </c>
      <c r="G323" s="55" t="s">
        <v>205</v>
      </c>
      <c r="H323" s="55">
        <v>0</v>
      </c>
      <c r="I323" s="55">
        <v>3000</v>
      </c>
      <c r="J323" s="54">
        <v>3000</v>
      </c>
      <c r="K323" s="55" t="s">
        <v>314</v>
      </c>
      <c r="L323" s="55">
        <v>36000</v>
      </c>
      <c r="M323" s="63" t="s">
        <v>528</v>
      </c>
    </row>
    <row r="324" s="143" customFormat="1" ht="28" customHeight="1" spans="1:13">
      <c r="A324" s="55">
        <v>319</v>
      </c>
      <c r="B324" s="54" t="s">
        <v>592</v>
      </c>
      <c r="C324" s="54" t="s">
        <v>27</v>
      </c>
      <c r="D324" s="170">
        <v>2018.06</v>
      </c>
      <c r="E324" s="170" t="s">
        <v>593</v>
      </c>
      <c r="F324" s="63" t="s">
        <v>21</v>
      </c>
      <c r="G324" s="63" t="s">
        <v>52</v>
      </c>
      <c r="H324" s="55">
        <v>0</v>
      </c>
      <c r="I324" s="55">
        <v>0</v>
      </c>
      <c r="J324" s="54">
        <v>1000</v>
      </c>
      <c r="K324" s="55" t="s">
        <v>29</v>
      </c>
      <c r="L324" s="55">
        <v>12000</v>
      </c>
      <c r="M324" s="63" t="s">
        <v>528</v>
      </c>
    </row>
    <row r="325" s="143" customFormat="1" ht="28" customHeight="1" spans="1:13">
      <c r="A325" s="55">
        <v>320</v>
      </c>
      <c r="B325" s="55" t="s">
        <v>594</v>
      </c>
      <c r="C325" s="55" t="s">
        <v>27</v>
      </c>
      <c r="D325" s="170">
        <v>2018.07</v>
      </c>
      <c r="E325" s="55" t="s">
        <v>443</v>
      </c>
      <c r="F325" s="63" t="s">
        <v>21</v>
      </c>
      <c r="G325" s="55" t="s">
        <v>28</v>
      </c>
      <c r="H325" s="55">
        <v>0</v>
      </c>
      <c r="I325" s="55">
        <v>0</v>
      </c>
      <c r="J325" s="54">
        <v>1000</v>
      </c>
      <c r="K325" s="55" t="s">
        <v>29</v>
      </c>
      <c r="L325" s="55">
        <v>12000</v>
      </c>
      <c r="M325" s="63" t="s">
        <v>528</v>
      </c>
    </row>
    <row r="326" s="143" customFormat="1" ht="28" customHeight="1" spans="1:13">
      <c r="A326" s="55">
        <v>321</v>
      </c>
      <c r="B326" s="54" t="s">
        <v>595</v>
      </c>
      <c r="C326" s="54" t="s">
        <v>18</v>
      </c>
      <c r="D326" s="170">
        <v>2017.01</v>
      </c>
      <c r="E326" s="170" t="s">
        <v>512</v>
      </c>
      <c r="F326" s="63" t="s">
        <v>513</v>
      </c>
      <c r="G326" s="63" t="s">
        <v>162</v>
      </c>
      <c r="H326" s="54">
        <v>0</v>
      </c>
      <c r="I326" s="55">
        <v>1500</v>
      </c>
      <c r="J326" s="54">
        <v>0</v>
      </c>
      <c r="K326" s="63" t="s">
        <v>417</v>
      </c>
      <c r="L326" s="55">
        <v>18000</v>
      </c>
      <c r="M326" s="63" t="s">
        <v>528</v>
      </c>
    </row>
    <row r="327" s="143" customFormat="1" ht="28" customHeight="1" spans="1:13">
      <c r="A327" s="206" t="s">
        <v>596</v>
      </c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62">
        <f>SUM(L6:L326)</f>
        <v>4157500</v>
      </c>
      <c r="M327" s="210"/>
    </row>
    <row r="328" s="188" customFormat="1" ht="24" customHeight="1" spans="1:12">
      <c r="A328" s="208" t="s">
        <v>597</v>
      </c>
      <c r="B328" s="208"/>
      <c r="C328" s="208"/>
      <c r="D328" s="208"/>
      <c r="E328" s="209"/>
      <c r="F328" s="208"/>
      <c r="G328" s="208"/>
      <c r="H328" s="208"/>
      <c r="I328" s="208"/>
      <c r="J328" s="209"/>
      <c r="K328" s="208"/>
      <c r="L328" s="190"/>
    </row>
    <row r="329" s="188" customFormat="1" ht="24" customHeight="1" spans="1:12">
      <c r="A329" s="208" t="s">
        <v>598</v>
      </c>
      <c r="B329" s="208"/>
      <c r="C329" s="208"/>
      <c r="D329" s="208"/>
      <c r="E329" s="209"/>
      <c r="F329" s="208"/>
      <c r="G329" s="208"/>
      <c r="H329" s="208"/>
      <c r="I329" s="208"/>
      <c r="J329" s="209"/>
      <c r="K329" s="208"/>
      <c r="L329" s="190"/>
    </row>
    <row r="330" s="188" customFormat="1" ht="24" customHeight="1" spans="1:12">
      <c r="A330" s="208" t="s">
        <v>599</v>
      </c>
      <c r="B330" s="208"/>
      <c r="C330" s="208"/>
      <c r="D330" s="208"/>
      <c r="E330" s="209"/>
      <c r="F330" s="208"/>
      <c r="G330" s="208"/>
      <c r="H330" s="208"/>
      <c r="I330" s="208"/>
      <c r="J330" s="209"/>
      <c r="K330" s="208"/>
      <c r="L330" s="190"/>
    </row>
  </sheetData>
  <sortState ref="A9:Q13">
    <sortCondition ref="C9:C13"/>
  </sortState>
  <mergeCells count="18">
    <mergeCell ref="A1:M1"/>
    <mergeCell ref="A2:M2"/>
    <mergeCell ref="A3:M3"/>
    <mergeCell ref="H4:J4"/>
    <mergeCell ref="A327:K327"/>
    <mergeCell ref="A328:L328"/>
    <mergeCell ref="A329:L329"/>
    <mergeCell ref="A330:L330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</mergeCells>
  <printOptions horizontalCentered="1"/>
  <pageMargins left="0.118055555555556" right="0.118055555555556" top="0.393055555555556" bottom="0.275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zoomScale="70" zoomScaleNormal="70" topLeftCell="A16" workbookViewId="0">
      <selection activeCell="S15" sqref="S15"/>
    </sheetView>
  </sheetViews>
  <sheetFormatPr defaultColWidth="9.90833333333333" defaultRowHeight="13.5"/>
  <cols>
    <col min="1" max="1" width="5.73333333333333" style="156" customWidth="1"/>
    <col min="2" max="2" width="8.975" style="156" customWidth="1"/>
    <col min="3" max="3" width="16.25" style="156" customWidth="1"/>
    <col min="4" max="4" width="9.725" style="156" customWidth="1"/>
    <col min="5" max="5" width="30.8916666666667" style="156" customWidth="1"/>
    <col min="6" max="6" width="8.925" style="156" customWidth="1"/>
    <col min="7" max="7" width="9.10833333333333" style="149" customWidth="1"/>
    <col min="8" max="8" width="6.96666666666667" style="149" customWidth="1"/>
    <col min="9" max="9" width="5.85833333333333" style="156" customWidth="1"/>
    <col min="10" max="10" width="20.1833333333333" style="156" customWidth="1"/>
    <col min="11" max="11" width="15.075" style="157" customWidth="1"/>
    <col min="12" max="12" width="15.2583333333333" style="156" customWidth="1"/>
    <col min="13" max="16376" width="9" style="156"/>
    <col min="16377" max="16384" width="9.90833333333333" style="156"/>
  </cols>
  <sheetData>
    <row r="1" ht="22" customHeight="1" spans="1:12">
      <c r="A1" s="158" t="s">
        <v>600</v>
      </c>
      <c r="B1" s="158"/>
      <c r="C1" s="158"/>
      <c r="D1" s="158"/>
      <c r="E1" s="158"/>
      <c r="F1" s="158"/>
      <c r="G1" s="158"/>
      <c r="H1" s="158"/>
      <c r="I1" s="158"/>
      <c r="J1" s="158"/>
      <c r="K1" s="174"/>
      <c r="L1" s="158"/>
    </row>
    <row r="2" s="149" customFormat="1" ht="27" customHeight="1" spans="1:12">
      <c r="A2" s="159" t="s">
        <v>601</v>
      </c>
      <c r="B2" s="159"/>
      <c r="C2" s="159"/>
      <c r="D2" s="159"/>
      <c r="E2" s="159"/>
      <c r="F2" s="159"/>
      <c r="G2" s="159"/>
      <c r="H2" s="159"/>
      <c r="I2" s="159"/>
      <c r="J2" s="159"/>
      <c r="K2" s="175"/>
      <c r="L2" s="159"/>
    </row>
    <row r="3" s="149" customFormat="1" ht="18" customHeight="1" spans="1:12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76"/>
      <c r="L3" s="160"/>
    </row>
    <row r="4" s="150" customFormat="1" ht="43" customHeight="1" spans="1:12">
      <c r="A4" s="70" t="s">
        <v>3</v>
      </c>
      <c r="B4" s="70" t="s">
        <v>4</v>
      </c>
      <c r="C4" s="70" t="s">
        <v>602</v>
      </c>
      <c r="D4" s="70" t="s">
        <v>6</v>
      </c>
      <c r="E4" s="70" t="s">
        <v>603</v>
      </c>
      <c r="F4" s="161" t="s">
        <v>8</v>
      </c>
      <c r="G4" s="70" t="s">
        <v>604</v>
      </c>
      <c r="H4" s="70" t="s">
        <v>605</v>
      </c>
      <c r="I4" s="71" t="s">
        <v>606</v>
      </c>
      <c r="J4" s="71" t="s">
        <v>607</v>
      </c>
      <c r="K4" s="177" t="s">
        <v>608</v>
      </c>
      <c r="L4" s="70" t="s">
        <v>609</v>
      </c>
    </row>
    <row r="5" s="149" customFormat="1" ht="35" customHeight="1" spans="1:12">
      <c r="A5" s="162">
        <v>1</v>
      </c>
      <c r="B5" s="86" t="s">
        <v>610</v>
      </c>
      <c r="C5" s="63" t="s">
        <v>611</v>
      </c>
      <c r="D5" s="163" t="s">
        <v>612</v>
      </c>
      <c r="E5" s="86" t="s">
        <v>90</v>
      </c>
      <c r="F5" s="86" t="s">
        <v>21</v>
      </c>
      <c r="G5" s="164">
        <v>5</v>
      </c>
      <c r="H5" s="164">
        <v>0</v>
      </c>
      <c r="I5" s="86">
        <v>1</v>
      </c>
      <c r="J5" s="86" t="s">
        <v>162</v>
      </c>
      <c r="K5" s="178">
        <v>28975</v>
      </c>
      <c r="L5" s="179"/>
    </row>
    <row r="6" s="151" customFormat="1" ht="35" customHeight="1" spans="1:12">
      <c r="A6" s="162">
        <v>2</v>
      </c>
      <c r="B6" s="86" t="s">
        <v>100</v>
      </c>
      <c r="C6" s="63" t="s">
        <v>611</v>
      </c>
      <c r="D6" s="90" t="s">
        <v>47</v>
      </c>
      <c r="E6" s="86" t="s">
        <v>90</v>
      </c>
      <c r="F6" s="86" t="s">
        <v>21</v>
      </c>
      <c r="G6" s="164">
        <v>5</v>
      </c>
      <c r="H6" s="164">
        <v>0</v>
      </c>
      <c r="I6" s="86">
        <v>1</v>
      </c>
      <c r="J6" s="86" t="s">
        <v>32</v>
      </c>
      <c r="K6" s="178">
        <v>5964</v>
      </c>
      <c r="L6" s="169"/>
    </row>
    <row r="7" s="152" customFormat="1" ht="35" customHeight="1" spans="1:12">
      <c r="A7" s="162">
        <v>3</v>
      </c>
      <c r="B7" s="86" t="s">
        <v>409</v>
      </c>
      <c r="C7" s="63" t="s">
        <v>611</v>
      </c>
      <c r="D7" s="90" t="s">
        <v>240</v>
      </c>
      <c r="E7" s="86" t="s">
        <v>90</v>
      </c>
      <c r="F7" s="86" t="s">
        <v>21</v>
      </c>
      <c r="G7" s="164">
        <v>5</v>
      </c>
      <c r="H7" s="164">
        <v>0</v>
      </c>
      <c r="I7" s="86">
        <v>2</v>
      </c>
      <c r="J7" s="86" t="s">
        <v>91</v>
      </c>
      <c r="K7" s="178">
        <v>5120</v>
      </c>
      <c r="L7" s="86"/>
    </row>
    <row r="8" s="153" customFormat="1" ht="35" customHeight="1" spans="1:12">
      <c r="A8" s="162">
        <v>4</v>
      </c>
      <c r="B8" s="63" t="s">
        <v>613</v>
      </c>
      <c r="C8" s="63" t="s">
        <v>611</v>
      </c>
      <c r="D8" s="63">
        <v>2017.01</v>
      </c>
      <c r="E8" s="63" t="s">
        <v>90</v>
      </c>
      <c r="F8" s="63" t="s">
        <v>21</v>
      </c>
      <c r="G8" s="164">
        <v>5</v>
      </c>
      <c r="H8" s="63">
        <v>1</v>
      </c>
      <c r="I8" s="63">
        <v>2</v>
      </c>
      <c r="J8" s="63" t="s">
        <v>118</v>
      </c>
      <c r="K8" s="180">
        <v>28208</v>
      </c>
      <c r="L8" s="169"/>
    </row>
    <row r="9" s="152" customFormat="1" ht="35" customHeight="1" spans="1:12">
      <c r="A9" s="162">
        <v>5</v>
      </c>
      <c r="B9" s="86" t="s">
        <v>94</v>
      </c>
      <c r="C9" s="63" t="s">
        <v>611</v>
      </c>
      <c r="D9" s="90" t="s">
        <v>95</v>
      </c>
      <c r="E9" s="86" t="s">
        <v>90</v>
      </c>
      <c r="F9" s="86" t="s">
        <v>21</v>
      </c>
      <c r="G9" s="164">
        <v>5</v>
      </c>
      <c r="H9" s="86">
        <v>0</v>
      </c>
      <c r="I9" s="86">
        <v>1</v>
      </c>
      <c r="J9" s="86" t="s">
        <v>162</v>
      </c>
      <c r="K9" s="178">
        <v>7742</v>
      </c>
      <c r="L9" s="169"/>
    </row>
    <row r="10" s="152" customFormat="1" ht="35" customHeight="1" spans="1:12">
      <c r="A10" s="162">
        <v>6</v>
      </c>
      <c r="B10" s="86" t="s">
        <v>614</v>
      </c>
      <c r="C10" s="63" t="s">
        <v>611</v>
      </c>
      <c r="D10" s="90" t="s">
        <v>615</v>
      </c>
      <c r="E10" s="86" t="s">
        <v>90</v>
      </c>
      <c r="F10" s="86" t="s">
        <v>21</v>
      </c>
      <c r="G10" s="165">
        <v>5</v>
      </c>
      <c r="H10" s="165">
        <v>2</v>
      </c>
      <c r="I10" s="165">
        <v>3</v>
      </c>
      <c r="J10" s="86" t="s">
        <v>28</v>
      </c>
      <c r="K10" s="178">
        <v>7403</v>
      </c>
      <c r="L10" s="169"/>
    </row>
    <row r="11" s="152" customFormat="1" ht="35" customHeight="1" spans="1:12">
      <c r="A11" s="162">
        <v>7</v>
      </c>
      <c r="B11" s="86" t="s">
        <v>616</v>
      </c>
      <c r="C11" s="63" t="s">
        <v>611</v>
      </c>
      <c r="D11" s="86" t="s">
        <v>612</v>
      </c>
      <c r="E11" s="86" t="s">
        <v>90</v>
      </c>
      <c r="F11" s="86" t="s">
        <v>21</v>
      </c>
      <c r="G11" s="165">
        <v>5</v>
      </c>
      <c r="H11" s="165">
        <v>1</v>
      </c>
      <c r="I11" s="165">
        <v>2</v>
      </c>
      <c r="J11" s="86" t="s">
        <v>118</v>
      </c>
      <c r="K11" s="178">
        <v>49008</v>
      </c>
      <c r="L11" s="169"/>
    </row>
    <row r="12" s="152" customFormat="1" ht="35" customHeight="1" spans="1:12">
      <c r="A12" s="162">
        <v>8</v>
      </c>
      <c r="B12" s="86" t="s">
        <v>617</v>
      </c>
      <c r="C12" s="63" t="s">
        <v>611</v>
      </c>
      <c r="D12" s="86">
        <v>2015.08</v>
      </c>
      <c r="E12" s="86" t="s">
        <v>90</v>
      </c>
      <c r="F12" s="86" t="s">
        <v>21</v>
      </c>
      <c r="G12" s="165">
        <v>5</v>
      </c>
      <c r="H12" s="165">
        <v>2</v>
      </c>
      <c r="I12" s="165">
        <v>3</v>
      </c>
      <c r="J12" s="86" t="s">
        <v>618</v>
      </c>
      <c r="K12" s="178">
        <v>11127</v>
      </c>
      <c r="L12" s="169"/>
    </row>
    <row r="13" s="154" customFormat="1" ht="35" customHeight="1" spans="1:12">
      <c r="A13" s="162">
        <v>9</v>
      </c>
      <c r="B13" s="166" t="s">
        <v>619</v>
      </c>
      <c r="C13" s="166" t="s">
        <v>611</v>
      </c>
      <c r="D13" s="167" t="s">
        <v>612</v>
      </c>
      <c r="E13" s="166" t="s">
        <v>90</v>
      </c>
      <c r="F13" s="166" t="s">
        <v>21</v>
      </c>
      <c r="G13" s="167">
        <v>5</v>
      </c>
      <c r="H13" s="167">
        <v>1</v>
      </c>
      <c r="I13" s="167">
        <v>2</v>
      </c>
      <c r="J13" s="181" t="s">
        <v>303</v>
      </c>
      <c r="K13" s="182">
        <v>23100</v>
      </c>
      <c r="L13" s="183"/>
    </row>
    <row r="14" s="154" customFormat="1" ht="35" customHeight="1" spans="1:12">
      <c r="A14" s="162">
        <v>10</v>
      </c>
      <c r="B14" s="166" t="s">
        <v>620</v>
      </c>
      <c r="C14" s="166" t="s">
        <v>611</v>
      </c>
      <c r="D14" s="168" t="s">
        <v>621</v>
      </c>
      <c r="E14" s="166" t="s">
        <v>90</v>
      </c>
      <c r="F14" s="166" t="s">
        <v>21</v>
      </c>
      <c r="G14" s="167">
        <v>5</v>
      </c>
      <c r="H14" s="167">
        <v>1</v>
      </c>
      <c r="I14" s="167">
        <v>2</v>
      </c>
      <c r="J14" s="181" t="s">
        <v>303</v>
      </c>
      <c r="K14" s="182">
        <v>21188</v>
      </c>
      <c r="L14" s="183"/>
    </row>
    <row r="15" s="152" customFormat="1" ht="35" customHeight="1" spans="1:12">
      <c r="A15" s="162">
        <v>11</v>
      </c>
      <c r="B15" s="86" t="s">
        <v>427</v>
      </c>
      <c r="C15" s="86" t="s">
        <v>611</v>
      </c>
      <c r="D15" s="90" t="s">
        <v>352</v>
      </c>
      <c r="E15" s="86" t="s">
        <v>115</v>
      </c>
      <c r="F15" s="86" t="s">
        <v>21</v>
      </c>
      <c r="G15" s="169">
        <v>5</v>
      </c>
      <c r="H15" s="169">
        <v>2</v>
      </c>
      <c r="I15" s="169">
        <v>3</v>
      </c>
      <c r="J15" s="86" t="s">
        <v>28</v>
      </c>
      <c r="K15" s="178">
        <v>19284</v>
      </c>
      <c r="L15" s="63"/>
    </row>
    <row r="16" s="152" customFormat="1" ht="35" customHeight="1" spans="1:12">
      <c r="A16" s="162">
        <v>12</v>
      </c>
      <c r="B16" s="86" t="s">
        <v>136</v>
      </c>
      <c r="C16" s="63" t="s">
        <v>611</v>
      </c>
      <c r="D16" s="90" t="s">
        <v>47</v>
      </c>
      <c r="E16" s="86" t="s">
        <v>135</v>
      </c>
      <c r="F16" s="86" t="s">
        <v>21</v>
      </c>
      <c r="G16" s="164">
        <v>5</v>
      </c>
      <c r="H16" s="86">
        <v>0</v>
      </c>
      <c r="I16" s="86">
        <v>1</v>
      </c>
      <c r="J16" s="86" t="s">
        <v>91</v>
      </c>
      <c r="K16" s="178">
        <v>5292</v>
      </c>
      <c r="L16" s="86"/>
    </row>
    <row r="17" s="152" customFormat="1" ht="35" customHeight="1" spans="1:12">
      <c r="A17" s="162">
        <v>13</v>
      </c>
      <c r="B17" s="86" t="s">
        <v>415</v>
      </c>
      <c r="C17" s="63" t="s">
        <v>611</v>
      </c>
      <c r="D17" s="90" t="s">
        <v>622</v>
      </c>
      <c r="E17" s="86" t="s">
        <v>416</v>
      </c>
      <c r="F17" s="86" t="s">
        <v>21</v>
      </c>
      <c r="G17" s="164">
        <v>5</v>
      </c>
      <c r="H17" s="63">
        <v>2</v>
      </c>
      <c r="I17" s="164">
        <v>3</v>
      </c>
      <c r="J17" s="86" t="s">
        <v>250</v>
      </c>
      <c r="K17" s="178">
        <v>12501</v>
      </c>
      <c r="L17" s="169"/>
    </row>
    <row r="18" s="152" customFormat="1" ht="35" customHeight="1" spans="1:12">
      <c r="A18" s="162">
        <v>14</v>
      </c>
      <c r="B18" s="86" t="s">
        <v>623</v>
      </c>
      <c r="C18" s="63" t="s">
        <v>611</v>
      </c>
      <c r="D18" s="90" t="s">
        <v>624</v>
      </c>
      <c r="E18" s="86" t="s">
        <v>625</v>
      </c>
      <c r="F18" s="86" t="s">
        <v>21</v>
      </c>
      <c r="G18" s="164">
        <v>5</v>
      </c>
      <c r="H18" s="86">
        <v>0</v>
      </c>
      <c r="I18" s="86">
        <v>1</v>
      </c>
      <c r="J18" s="86" t="s">
        <v>548</v>
      </c>
      <c r="K18" s="178">
        <v>11210</v>
      </c>
      <c r="L18" s="169"/>
    </row>
    <row r="19" s="155" customFormat="1" ht="35" customHeight="1" spans="1:12">
      <c r="A19" s="162">
        <v>15</v>
      </c>
      <c r="B19" s="63" t="s">
        <v>626</v>
      </c>
      <c r="C19" s="63" t="s">
        <v>611</v>
      </c>
      <c r="D19" s="170" t="s">
        <v>89</v>
      </c>
      <c r="E19" s="63" t="s">
        <v>309</v>
      </c>
      <c r="F19" s="63" t="s">
        <v>21</v>
      </c>
      <c r="G19" s="165">
        <v>5</v>
      </c>
      <c r="H19" s="165">
        <v>0</v>
      </c>
      <c r="I19" s="55">
        <v>1</v>
      </c>
      <c r="J19" s="63" t="s">
        <v>32</v>
      </c>
      <c r="K19" s="180">
        <v>4270</v>
      </c>
      <c r="L19" s="169" t="s">
        <v>137</v>
      </c>
    </row>
    <row r="20" s="152" customFormat="1" ht="35" customHeight="1" spans="1:12">
      <c r="A20" s="162">
        <v>16</v>
      </c>
      <c r="B20" s="86" t="s">
        <v>627</v>
      </c>
      <c r="C20" s="63" t="s">
        <v>611</v>
      </c>
      <c r="D20" s="86">
        <v>2020.01</v>
      </c>
      <c r="E20" s="86" t="s">
        <v>200</v>
      </c>
      <c r="F20" s="86" t="s">
        <v>153</v>
      </c>
      <c r="G20" s="165">
        <v>5</v>
      </c>
      <c r="H20" s="165">
        <v>0</v>
      </c>
      <c r="I20" s="55">
        <v>1</v>
      </c>
      <c r="J20" s="86" t="s">
        <v>80</v>
      </c>
      <c r="K20" s="178">
        <v>21858</v>
      </c>
      <c r="L20" s="169"/>
    </row>
    <row r="21" s="152" customFormat="1" ht="35" customHeight="1" spans="1:12">
      <c r="A21" s="162">
        <v>17</v>
      </c>
      <c r="B21" s="86" t="s">
        <v>201</v>
      </c>
      <c r="C21" s="63" t="s">
        <v>611</v>
      </c>
      <c r="D21" s="86">
        <v>2020.01</v>
      </c>
      <c r="E21" s="86" t="s">
        <v>200</v>
      </c>
      <c r="F21" s="86" t="s">
        <v>153</v>
      </c>
      <c r="G21" s="165">
        <v>5</v>
      </c>
      <c r="H21" s="165">
        <v>0</v>
      </c>
      <c r="I21" s="55">
        <v>1</v>
      </c>
      <c r="J21" s="86" t="s">
        <v>80</v>
      </c>
      <c r="K21" s="178">
        <v>33579</v>
      </c>
      <c r="L21" s="169"/>
    </row>
    <row r="22" s="152" customFormat="1" ht="35" customHeight="1" spans="1:12">
      <c r="A22" s="162">
        <v>18</v>
      </c>
      <c r="B22" s="86" t="s">
        <v>628</v>
      </c>
      <c r="C22" s="63" t="s">
        <v>611</v>
      </c>
      <c r="D22" s="86">
        <v>2018.07</v>
      </c>
      <c r="E22" s="86" t="s">
        <v>200</v>
      </c>
      <c r="F22" s="86" t="s">
        <v>153</v>
      </c>
      <c r="G22" s="165">
        <v>5</v>
      </c>
      <c r="H22" s="165">
        <v>2</v>
      </c>
      <c r="I22" s="165">
        <v>3</v>
      </c>
      <c r="J22" s="86" t="s">
        <v>32</v>
      </c>
      <c r="K22" s="178">
        <v>30850</v>
      </c>
      <c r="L22" s="169"/>
    </row>
    <row r="23" s="152" customFormat="1" ht="35" customHeight="1" spans="1:12">
      <c r="A23" s="162">
        <v>19</v>
      </c>
      <c r="B23" s="86" t="s">
        <v>214</v>
      </c>
      <c r="C23" s="63" t="s">
        <v>611</v>
      </c>
      <c r="D23" s="90" t="s">
        <v>72</v>
      </c>
      <c r="E23" s="86" t="s">
        <v>213</v>
      </c>
      <c r="F23" s="86" t="s">
        <v>153</v>
      </c>
      <c r="G23" s="164">
        <v>5</v>
      </c>
      <c r="H23" s="86">
        <v>0</v>
      </c>
      <c r="I23" s="86">
        <v>1</v>
      </c>
      <c r="J23" s="86" t="s">
        <v>52</v>
      </c>
      <c r="K23" s="178">
        <v>30177</v>
      </c>
      <c r="L23" s="169"/>
    </row>
    <row r="24" s="152" customFormat="1" ht="35" customHeight="1" spans="1:12">
      <c r="A24" s="162">
        <v>20</v>
      </c>
      <c r="B24" s="11" t="s">
        <v>212</v>
      </c>
      <c r="C24" s="63" t="s">
        <v>611</v>
      </c>
      <c r="D24" s="171">
        <v>2020.1</v>
      </c>
      <c r="E24" s="11" t="s">
        <v>213</v>
      </c>
      <c r="F24" s="11" t="s">
        <v>153</v>
      </c>
      <c r="G24" s="172">
        <v>5</v>
      </c>
      <c r="H24" s="172">
        <v>0</v>
      </c>
      <c r="I24" s="184">
        <v>1</v>
      </c>
      <c r="J24" s="11" t="s">
        <v>25</v>
      </c>
      <c r="K24" s="178">
        <v>20153</v>
      </c>
      <c r="L24" s="173"/>
    </row>
    <row r="25" s="152" customFormat="1" ht="35" customHeight="1" spans="1:12">
      <c r="A25" s="162">
        <v>21</v>
      </c>
      <c r="B25" s="11" t="s">
        <v>68</v>
      </c>
      <c r="C25" s="63" t="s">
        <v>611</v>
      </c>
      <c r="D25" s="89" t="s">
        <v>47</v>
      </c>
      <c r="E25" s="11" t="s">
        <v>69</v>
      </c>
      <c r="F25" s="11" t="s">
        <v>21</v>
      </c>
      <c r="G25" s="172">
        <v>5</v>
      </c>
      <c r="H25" s="172">
        <v>0</v>
      </c>
      <c r="I25" s="184">
        <v>1</v>
      </c>
      <c r="J25" s="11" t="s">
        <v>91</v>
      </c>
      <c r="K25" s="178">
        <v>4930</v>
      </c>
      <c r="L25" s="173"/>
    </row>
    <row r="26" s="152" customFormat="1" ht="40" customHeight="1" spans="1:12">
      <c r="A26" s="173">
        <v>22</v>
      </c>
      <c r="B26" s="170" t="s">
        <v>629</v>
      </c>
      <c r="C26" s="63" t="s">
        <v>611</v>
      </c>
      <c r="D26" s="63" t="s">
        <v>612</v>
      </c>
      <c r="E26" s="63" t="s">
        <v>630</v>
      </c>
      <c r="F26" s="63" t="s">
        <v>21</v>
      </c>
      <c r="G26" s="164">
        <v>5</v>
      </c>
      <c r="H26" s="63">
        <v>2</v>
      </c>
      <c r="I26" s="164">
        <v>5</v>
      </c>
      <c r="J26" s="55" t="s">
        <v>631</v>
      </c>
      <c r="K26" s="180">
        <v>61035</v>
      </c>
      <c r="L26" s="109" t="s">
        <v>137</v>
      </c>
    </row>
    <row r="27" s="152" customFormat="1" ht="40" customHeight="1" spans="1:12">
      <c r="A27" s="70" t="s">
        <v>596</v>
      </c>
      <c r="B27" s="70"/>
      <c r="C27" s="70"/>
      <c r="D27" s="70"/>
      <c r="E27" s="70"/>
      <c r="F27" s="70"/>
      <c r="G27" s="70"/>
      <c r="H27" s="70"/>
      <c r="I27" s="70"/>
      <c r="J27" s="70"/>
      <c r="K27" s="185">
        <f>SUM(K5:K26)</f>
        <v>442974</v>
      </c>
      <c r="L27" s="186"/>
    </row>
    <row r="31" spans="11:11">
      <c r="K31" s="187"/>
    </row>
  </sheetData>
  <mergeCells count="4">
    <mergeCell ref="A1:L1"/>
    <mergeCell ref="A2:L2"/>
    <mergeCell ref="A3:L3"/>
    <mergeCell ref="A27:J27"/>
  </mergeCells>
  <printOptions horizontalCentered="1"/>
  <pageMargins left="0.393055555555556" right="0.393055555555556" top="0.747916666666667" bottom="0.629861111111111" header="0.196527777777778" footer="0.0388888888888889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zoomScale="90" zoomScaleNormal="90" topLeftCell="A7" workbookViewId="0">
      <selection activeCell="L20" sqref="L20"/>
    </sheetView>
  </sheetViews>
  <sheetFormatPr defaultColWidth="9.90833333333333" defaultRowHeight="13.5" outlineLevelCol="6"/>
  <cols>
    <col min="1" max="1" width="7" customWidth="1"/>
    <col min="2" max="2" width="15.625" customWidth="1"/>
    <col min="3" max="3" width="12.625" customWidth="1"/>
    <col min="4" max="4" width="18.625" customWidth="1"/>
    <col min="5" max="5" width="12.7416666666667"/>
    <col min="6" max="6" width="14.5083333333333" customWidth="1"/>
    <col min="7" max="7" width="10.825" customWidth="1"/>
  </cols>
  <sheetData>
    <row r="1" ht="21" customHeight="1" spans="1:6">
      <c r="A1" s="50" t="s">
        <v>632</v>
      </c>
      <c r="B1" s="50"/>
      <c r="C1" s="50"/>
      <c r="D1" s="50"/>
      <c r="E1" s="50"/>
      <c r="F1" s="50"/>
    </row>
    <row r="2" ht="32" customHeight="1" spans="1:6">
      <c r="A2" s="135" t="s">
        <v>633</v>
      </c>
      <c r="B2" s="135"/>
      <c r="C2" s="135"/>
      <c r="D2" s="135"/>
      <c r="E2" s="135"/>
      <c r="F2" s="135"/>
    </row>
    <row r="3" ht="18" customHeight="1" spans="1:6">
      <c r="A3" s="136" t="s">
        <v>2</v>
      </c>
      <c r="B3" s="136"/>
      <c r="C3" s="136"/>
      <c r="D3" s="136"/>
      <c r="E3" s="136"/>
      <c r="F3" s="136"/>
    </row>
    <row r="4" s="84" customFormat="1" ht="30" customHeight="1" spans="1:6">
      <c r="A4" s="137" t="s">
        <v>3</v>
      </c>
      <c r="B4" s="138" t="s">
        <v>634</v>
      </c>
      <c r="C4" s="137" t="s">
        <v>635</v>
      </c>
      <c r="D4" s="138" t="s">
        <v>636</v>
      </c>
      <c r="E4" s="137" t="s">
        <v>637</v>
      </c>
      <c r="F4" s="137" t="s">
        <v>13</v>
      </c>
    </row>
    <row r="5" s="134" customFormat="1" ht="30" customHeight="1" spans="1:6">
      <c r="A5" s="139">
        <v>1</v>
      </c>
      <c r="B5" s="11" t="s">
        <v>427</v>
      </c>
      <c r="C5" s="11" t="s">
        <v>18</v>
      </c>
      <c r="D5" s="11" t="s">
        <v>638</v>
      </c>
      <c r="E5" s="11">
        <v>5000</v>
      </c>
      <c r="F5" s="11"/>
    </row>
    <row r="6" s="134" customFormat="1" ht="30" customHeight="1" spans="1:6">
      <c r="A6" s="139">
        <v>2</v>
      </c>
      <c r="B6" s="11" t="s">
        <v>639</v>
      </c>
      <c r="C6" s="11" t="s">
        <v>18</v>
      </c>
      <c r="D6" s="11" t="s">
        <v>640</v>
      </c>
      <c r="E6" s="11">
        <v>5000</v>
      </c>
      <c r="F6" s="11"/>
    </row>
    <row r="7" s="134" customFormat="1" ht="30" customHeight="1" spans="1:7">
      <c r="A7" s="139">
        <v>3</v>
      </c>
      <c r="B7" s="11" t="s">
        <v>641</v>
      </c>
      <c r="C7" s="11" t="s">
        <v>18</v>
      </c>
      <c r="D7" s="140" t="s">
        <v>642</v>
      </c>
      <c r="E7" s="11">
        <v>5000</v>
      </c>
      <c r="F7" s="11"/>
      <c r="G7" s="141"/>
    </row>
    <row r="8" s="134" customFormat="1" ht="30" customHeight="1" spans="1:7">
      <c r="A8" s="139">
        <v>4</v>
      </c>
      <c r="B8" s="11" t="s">
        <v>643</v>
      </c>
      <c r="C8" s="11" t="s">
        <v>18</v>
      </c>
      <c r="D8" s="11" t="s">
        <v>644</v>
      </c>
      <c r="E8" s="11">
        <v>5000</v>
      </c>
      <c r="F8" s="11"/>
      <c r="G8" s="142"/>
    </row>
    <row r="9" s="134" customFormat="1" ht="30" customHeight="1" spans="1:7">
      <c r="A9" s="139">
        <v>5</v>
      </c>
      <c r="B9" s="11" t="s">
        <v>645</v>
      </c>
      <c r="C9" s="11" t="s">
        <v>18</v>
      </c>
      <c r="D9" s="11" t="s">
        <v>646</v>
      </c>
      <c r="E9" s="11">
        <v>5000</v>
      </c>
      <c r="F9" s="11"/>
      <c r="G9" s="85"/>
    </row>
    <row r="10" s="134" customFormat="1" ht="30" customHeight="1" spans="1:7">
      <c r="A10" s="139">
        <v>6</v>
      </c>
      <c r="B10" s="11" t="s">
        <v>647</v>
      </c>
      <c r="C10" s="11" t="s">
        <v>27</v>
      </c>
      <c r="D10" s="11" t="s">
        <v>648</v>
      </c>
      <c r="E10" s="11">
        <v>3000</v>
      </c>
      <c r="F10" s="11"/>
      <c r="G10" s="143"/>
    </row>
    <row r="11" s="134" customFormat="1" ht="30" customHeight="1" spans="1:7">
      <c r="A11" s="139">
        <v>7</v>
      </c>
      <c r="B11" s="11" t="s">
        <v>304</v>
      </c>
      <c r="C11" s="11" t="s">
        <v>27</v>
      </c>
      <c r="D11" s="11" t="s">
        <v>649</v>
      </c>
      <c r="E11" s="11">
        <v>3000</v>
      </c>
      <c r="F11" s="11"/>
      <c r="G11" s="143"/>
    </row>
    <row r="12" s="134" customFormat="1" ht="30" customHeight="1" spans="1:7">
      <c r="A12" s="139">
        <v>8</v>
      </c>
      <c r="B12" s="11" t="s">
        <v>650</v>
      </c>
      <c r="C12" s="11" t="s">
        <v>27</v>
      </c>
      <c r="D12" s="11" t="s">
        <v>651</v>
      </c>
      <c r="E12" s="11">
        <v>5000</v>
      </c>
      <c r="F12" s="144"/>
      <c r="G12" s="85"/>
    </row>
    <row r="13" s="134" customFormat="1" ht="30" customHeight="1" spans="1:7">
      <c r="A13" s="139">
        <v>9</v>
      </c>
      <c r="B13" s="11" t="s">
        <v>483</v>
      </c>
      <c r="C13" s="11" t="s">
        <v>27</v>
      </c>
      <c r="D13" s="11" t="s">
        <v>652</v>
      </c>
      <c r="E13" s="11">
        <v>5000</v>
      </c>
      <c r="F13" s="11"/>
      <c r="G13" s="85"/>
    </row>
    <row r="14" s="134" customFormat="1" ht="30" customHeight="1" spans="1:7">
      <c r="A14" s="139">
        <v>10</v>
      </c>
      <c r="B14" s="11" t="s">
        <v>653</v>
      </c>
      <c r="C14" s="11" t="s">
        <v>27</v>
      </c>
      <c r="D14" s="11" t="s">
        <v>654</v>
      </c>
      <c r="E14" s="11">
        <v>5000</v>
      </c>
      <c r="F14" s="11"/>
      <c r="G14" s="85"/>
    </row>
    <row r="15" s="134" customFormat="1" ht="30" customHeight="1" spans="1:7">
      <c r="A15" s="139">
        <v>11</v>
      </c>
      <c r="B15" s="11" t="s">
        <v>655</v>
      </c>
      <c r="C15" s="11" t="s">
        <v>27</v>
      </c>
      <c r="D15" s="11" t="s">
        <v>656</v>
      </c>
      <c r="E15" s="11">
        <v>5000</v>
      </c>
      <c r="F15" s="11"/>
      <c r="G15" s="49"/>
    </row>
    <row r="16" s="134" customFormat="1" ht="30" customHeight="1" spans="1:7">
      <c r="A16" s="139">
        <v>12</v>
      </c>
      <c r="B16" s="11" t="s">
        <v>523</v>
      </c>
      <c r="C16" s="11" t="s">
        <v>27</v>
      </c>
      <c r="D16" s="11" t="s">
        <v>657</v>
      </c>
      <c r="E16" s="11">
        <v>3000</v>
      </c>
      <c r="F16" s="11"/>
      <c r="G16" s="143"/>
    </row>
    <row r="17" s="134" customFormat="1" ht="30" customHeight="1" spans="1:7">
      <c r="A17" s="139">
        <v>13</v>
      </c>
      <c r="B17" s="11" t="s">
        <v>658</v>
      </c>
      <c r="C17" s="11" t="s">
        <v>659</v>
      </c>
      <c r="D17" s="11" t="s">
        <v>660</v>
      </c>
      <c r="E17" s="11">
        <v>3000</v>
      </c>
      <c r="F17" s="11"/>
      <c r="G17" s="143"/>
    </row>
    <row r="18" s="134" customFormat="1" ht="30" customHeight="1" spans="1:7">
      <c r="A18" s="145" t="s">
        <v>596</v>
      </c>
      <c r="B18" s="146"/>
      <c r="C18" s="146"/>
      <c r="D18" s="147"/>
      <c r="E18" s="137">
        <f>SUM(E5:E17)</f>
        <v>57000</v>
      </c>
      <c r="F18" s="148"/>
      <c r="G18" s="49"/>
    </row>
    <row r="19" ht="21.9" customHeight="1" spans="1:6">
      <c r="A19" s="1" t="s">
        <v>661</v>
      </c>
      <c r="B19" s="1"/>
      <c r="C19" s="1"/>
      <c r="D19" s="1"/>
      <c r="E19" s="1"/>
      <c r="F19" s="1"/>
    </row>
    <row r="20" ht="21.9" customHeight="1" spans="1:6">
      <c r="A20" s="1" t="s">
        <v>662</v>
      </c>
      <c r="B20" s="1"/>
      <c r="C20" s="1"/>
      <c r="D20" s="1"/>
      <c r="E20" s="1"/>
      <c r="F20" s="1"/>
    </row>
  </sheetData>
  <sortState ref="A5:J16">
    <sortCondition ref="C5:C16"/>
  </sortState>
  <mergeCells count="6">
    <mergeCell ref="A1:F1"/>
    <mergeCell ref="A2:F2"/>
    <mergeCell ref="A3:F3"/>
    <mergeCell ref="A18:D18"/>
    <mergeCell ref="A19:F19"/>
    <mergeCell ref="A20:F20"/>
  </mergeCell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6"/>
  <sheetViews>
    <sheetView zoomScale="70" zoomScaleNormal="70" topLeftCell="A25" workbookViewId="0">
      <selection activeCell="N36" sqref="N36"/>
    </sheetView>
  </sheetViews>
  <sheetFormatPr defaultColWidth="9.90833333333333" defaultRowHeight="13.5"/>
  <cols>
    <col min="1" max="1" width="4.99166666666667" style="103" customWidth="1"/>
    <col min="2" max="2" width="8.99166666666667" style="103"/>
    <col min="3" max="3" width="11.55" style="117" customWidth="1"/>
    <col min="4" max="4" width="43.3833333333333" style="103" customWidth="1"/>
    <col min="5" max="5" width="11.0916666666667" style="103" customWidth="1"/>
    <col min="6" max="6" width="13.4583333333333" style="103" customWidth="1"/>
    <col min="7" max="7" width="11.575" style="103" customWidth="1"/>
    <col min="8" max="8" width="8.99166666666667" style="103"/>
    <col min="9" max="9" width="10.6416666666667" style="103" customWidth="1"/>
    <col min="10" max="10" width="16.3" style="103" customWidth="1"/>
    <col min="11" max="16380" width="8.99166666666667" style="103"/>
    <col min="16381" max="16384" width="9.90833333333333" style="103"/>
  </cols>
  <sheetData>
    <row r="1" s="1" customFormat="1" ht="18" customHeight="1" spans="1:1">
      <c r="A1" s="1" t="s">
        <v>663</v>
      </c>
    </row>
    <row r="2" ht="31.5" spans="1:10">
      <c r="A2" s="118" t="s">
        <v>664</v>
      </c>
      <c r="B2" s="118"/>
      <c r="C2" s="119"/>
      <c r="D2" s="118"/>
      <c r="E2" s="118"/>
      <c r="F2" s="118"/>
      <c r="G2" s="118"/>
      <c r="H2" s="118"/>
      <c r="I2" s="118"/>
      <c r="J2" s="118"/>
    </row>
    <row r="3" ht="18" customHeight="1" spans="1:10">
      <c r="A3" s="120" t="s">
        <v>2</v>
      </c>
      <c r="B3" s="121"/>
      <c r="C3" s="121"/>
      <c r="D3" s="121"/>
      <c r="E3" s="121"/>
      <c r="F3" s="121"/>
      <c r="G3" s="121"/>
      <c r="H3" s="121"/>
      <c r="I3" s="121"/>
      <c r="J3" s="120"/>
    </row>
    <row r="4" s="41" customFormat="1" ht="44" customHeight="1" spans="1:10">
      <c r="A4" s="35" t="s">
        <v>3</v>
      </c>
      <c r="B4" s="35" t="s">
        <v>634</v>
      </c>
      <c r="C4" s="122" t="s">
        <v>5</v>
      </c>
      <c r="D4" s="35" t="s">
        <v>665</v>
      </c>
      <c r="E4" s="35" t="s">
        <v>8</v>
      </c>
      <c r="F4" s="45" t="s">
        <v>666</v>
      </c>
      <c r="G4" s="45" t="s">
        <v>667</v>
      </c>
      <c r="H4" s="45" t="s">
        <v>668</v>
      </c>
      <c r="I4" s="45" t="s">
        <v>669</v>
      </c>
      <c r="J4" s="6" t="s">
        <v>13</v>
      </c>
    </row>
    <row r="5" s="85" customFormat="1" ht="35" customHeight="1" spans="1:10">
      <c r="A5" s="9">
        <v>1</v>
      </c>
      <c r="B5" s="9" t="s">
        <v>670</v>
      </c>
      <c r="C5" s="11" t="s">
        <v>671</v>
      </c>
      <c r="D5" s="9" t="s">
        <v>672</v>
      </c>
      <c r="E5" s="85" t="s">
        <v>520</v>
      </c>
      <c r="F5" s="9" t="s">
        <v>673</v>
      </c>
      <c r="G5" s="9">
        <v>500000</v>
      </c>
      <c r="H5" s="123">
        <v>0.3</v>
      </c>
      <c r="I5" s="9">
        <v>150000</v>
      </c>
      <c r="J5" s="54" t="s">
        <v>674</v>
      </c>
    </row>
    <row r="6" s="103" customFormat="1" ht="33" customHeight="1" spans="1:10">
      <c r="A6" s="9">
        <v>2</v>
      </c>
      <c r="B6" s="11" t="s">
        <v>404</v>
      </c>
      <c r="C6" s="11" t="s">
        <v>27</v>
      </c>
      <c r="D6" s="11" t="s">
        <v>675</v>
      </c>
      <c r="E6" s="11" t="s">
        <v>21</v>
      </c>
      <c r="F6" s="11" t="s">
        <v>676</v>
      </c>
      <c r="G6" s="11">
        <v>30000</v>
      </c>
      <c r="H6" s="123">
        <v>0.3</v>
      </c>
      <c r="I6" s="11">
        <v>9000</v>
      </c>
      <c r="J6" s="9" t="s">
        <v>674</v>
      </c>
    </row>
    <row r="7" ht="33" customHeight="1" spans="1:10">
      <c r="A7" s="9">
        <v>3</v>
      </c>
      <c r="B7" s="11" t="s">
        <v>405</v>
      </c>
      <c r="C7" s="11" t="s">
        <v>27</v>
      </c>
      <c r="D7" s="11" t="s">
        <v>677</v>
      </c>
      <c r="E7" s="11" t="s">
        <v>21</v>
      </c>
      <c r="F7" s="11" t="s">
        <v>678</v>
      </c>
      <c r="G7" s="11">
        <v>30000</v>
      </c>
      <c r="H7" s="123">
        <v>0.3</v>
      </c>
      <c r="I7" s="11">
        <v>9000</v>
      </c>
      <c r="J7" s="9" t="s">
        <v>674</v>
      </c>
    </row>
    <row r="8" ht="33" customHeight="1" spans="1:10">
      <c r="A8" s="9">
        <v>4</v>
      </c>
      <c r="B8" s="11" t="s">
        <v>427</v>
      </c>
      <c r="C8" s="11" t="s">
        <v>18</v>
      </c>
      <c r="D8" s="11" t="s">
        <v>679</v>
      </c>
      <c r="E8" s="11" t="s">
        <v>21</v>
      </c>
      <c r="F8" s="11" t="s">
        <v>680</v>
      </c>
      <c r="G8" s="9">
        <v>80000</v>
      </c>
      <c r="H8" s="123">
        <v>0.3</v>
      </c>
      <c r="I8" s="11">
        <v>24000</v>
      </c>
      <c r="J8" s="9" t="s">
        <v>674</v>
      </c>
    </row>
    <row r="9" ht="33" customHeight="1" spans="1:10">
      <c r="A9" s="9">
        <v>5</v>
      </c>
      <c r="B9" s="9" t="s">
        <v>681</v>
      </c>
      <c r="C9" s="9" t="s">
        <v>18</v>
      </c>
      <c r="D9" s="9" t="s">
        <v>682</v>
      </c>
      <c r="E9" s="9" t="s">
        <v>21</v>
      </c>
      <c r="F9" s="9" t="s">
        <v>683</v>
      </c>
      <c r="G9" s="9">
        <v>80000</v>
      </c>
      <c r="H9" s="123">
        <v>0.3</v>
      </c>
      <c r="I9" s="11">
        <v>24000</v>
      </c>
      <c r="J9" s="9" t="s">
        <v>674</v>
      </c>
    </row>
    <row r="10" ht="33" customHeight="1" spans="1:10">
      <c r="A10" s="9">
        <v>6</v>
      </c>
      <c r="B10" s="11" t="s">
        <v>458</v>
      </c>
      <c r="C10" s="11" t="s">
        <v>27</v>
      </c>
      <c r="D10" s="89" t="s">
        <v>684</v>
      </c>
      <c r="E10" s="11" t="s">
        <v>21</v>
      </c>
      <c r="F10" s="11" t="s">
        <v>685</v>
      </c>
      <c r="G10" s="9">
        <v>30000</v>
      </c>
      <c r="H10" s="123">
        <v>0.3</v>
      </c>
      <c r="I10" s="11">
        <v>9000</v>
      </c>
      <c r="J10" s="11" t="s">
        <v>674</v>
      </c>
    </row>
    <row r="11" ht="33" customHeight="1" spans="1:10">
      <c r="A11" s="9">
        <v>7</v>
      </c>
      <c r="B11" s="11" t="s">
        <v>375</v>
      </c>
      <c r="C11" s="11" t="s">
        <v>27</v>
      </c>
      <c r="D11" s="11" t="s">
        <v>686</v>
      </c>
      <c r="E11" s="11" t="s">
        <v>21</v>
      </c>
      <c r="F11" s="11" t="s">
        <v>687</v>
      </c>
      <c r="G11" s="11">
        <v>30000</v>
      </c>
      <c r="H11" s="124">
        <v>0.3</v>
      </c>
      <c r="I11" s="11">
        <v>9000</v>
      </c>
      <c r="J11" s="9" t="s">
        <v>674</v>
      </c>
    </row>
    <row r="12" ht="33" customHeight="1" spans="1:10">
      <c r="A12" s="9">
        <v>8</v>
      </c>
      <c r="B12" s="11" t="s">
        <v>317</v>
      </c>
      <c r="C12" s="89" t="s">
        <v>27</v>
      </c>
      <c r="D12" s="11" t="s">
        <v>688</v>
      </c>
      <c r="E12" s="11" t="s">
        <v>153</v>
      </c>
      <c r="F12" s="11" t="s">
        <v>689</v>
      </c>
      <c r="G12" s="9">
        <v>30000</v>
      </c>
      <c r="H12" s="123">
        <v>0.3</v>
      </c>
      <c r="I12" s="11">
        <v>9000</v>
      </c>
      <c r="J12" s="11" t="s">
        <v>674</v>
      </c>
    </row>
    <row r="13" ht="33" customHeight="1" spans="1:10">
      <c r="A13" s="9">
        <v>9</v>
      </c>
      <c r="B13" s="9" t="s">
        <v>389</v>
      </c>
      <c r="C13" s="9" t="s">
        <v>27</v>
      </c>
      <c r="D13" s="11" t="s">
        <v>690</v>
      </c>
      <c r="E13" s="9" t="s">
        <v>153</v>
      </c>
      <c r="F13" s="9" t="s">
        <v>691</v>
      </c>
      <c r="G13" s="9">
        <v>30000</v>
      </c>
      <c r="H13" s="123">
        <v>0.3</v>
      </c>
      <c r="I13" s="9">
        <v>9000</v>
      </c>
      <c r="J13" s="9" t="s">
        <v>674</v>
      </c>
    </row>
    <row r="14" ht="33" customHeight="1" spans="1:10">
      <c r="A14" s="9">
        <v>10</v>
      </c>
      <c r="B14" s="9" t="s">
        <v>358</v>
      </c>
      <c r="C14" s="9" t="s">
        <v>27</v>
      </c>
      <c r="D14" s="9" t="s">
        <v>692</v>
      </c>
      <c r="E14" s="11" t="s">
        <v>153</v>
      </c>
      <c r="F14" s="9" t="s">
        <v>693</v>
      </c>
      <c r="G14" s="11">
        <v>30000</v>
      </c>
      <c r="H14" s="124">
        <v>0.3</v>
      </c>
      <c r="I14" s="11">
        <v>9000</v>
      </c>
      <c r="J14" s="9" t="s">
        <v>674</v>
      </c>
    </row>
    <row r="15" s="85" customFormat="1" ht="33" customHeight="1" spans="1:10">
      <c r="A15" s="9">
        <v>11</v>
      </c>
      <c r="B15" s="54" t="s">
        <v>572</v>
      </c>
      <c r="C15" s="54" t="s">
        <v>18</v>
      </c>
      <c r="D15" s="54" t="s">
        <v>694</v>
      </c>
      <c r="E15" s="54" t="s">
        <v>267</v>
      </c>
      <c r="F15" s="54" t="s">
        <v>695</v>
      </c>
      <c r="G15" s="54">
        <v>80000</v>
      </c>
      <c r="H15" s="125">
        <v>0.3</v>
      </c>
      <c r="I15" s="54">
        <v>24000</v>
      </c>
      <c r="J15" s="54" t="s">
        <v>674</v>
      </c>
    </row>
    <row r="16" ht="33" customHeight="1" spans="1:10">
      <c r="A16" s="9">
        <v>12</v>
      </c>
      <c r="B16" s="9" t="s">
        <v>177</v>
      </c>
      <c r="C16" s="9" t="s">
        <v>27</v>
      </c>
      <c r="D16" s="9" t="s">
        <v>696</v>
      </c>
      <c r="E16" s="9" t="s">
        <v>153</v>
      </c>
      <c r="F16" s="9" t="s">
        <v>697</v>
      </c>
      <c r="G16" s="9">
        <v>30000</v>
      </c>
      <c r="H16" s="124">
        <v>0.3</v>
      </c>
      <c r="I16" s="9">
        <v>9000</v>
      </c>
      <c r="J16" s="9" t="s">
        <v>698</v>
      </c>
    </row>
    <row r="17" ht="33" customHeight="1" spans="1:10">
      <c r="A17" s="9">
        <v>13</v>
      </c>
      <c r="B17" s="9" t="s">
        <v>699</v>
      </c>
      <c r="C17" s="9" t="s">
        <v>27</v>
      </c>
      <c r="D17" s="9" t="s">
        <v>700</v>
      </c>
      <c r="E17" s="9" t="s">
        <v>21</v>
      </c>
      <c r="F17" s="9" t="s">
        <v>701</v>
      </c>
      <c r="G17" s="9">
        <v>30000</v>
      </c>
      <c r="H17" s="124">
        <v>0.3</v>
      </c>
      <c r="I17" s="9">
        <v>9000</v>
      </c>
      <c r="J17" s="9" t="s">
        <v>698</v>
      </c>
    </row>
    <row r="18" ht="33" customHeight="1" spans="1:10">
      <c r="A18" s="9">
        <v>14</v>
      </c>
      <c r="B18" s="11" t="s">
        <v>592</v>
      </c>
      <c r="C18" s="11" t="s">
        <v>27</v>
      </c>
      <c r="D18" s="11" t="s">
        <v>702</v>
      </c>
      <c r="E18" s="11" t="s">
        <v>21</v>
      </c>
      <c r="F18" s="11" t="s">
        <v>703</v>
      </c>
      <c r="G18" s="11">
        <v>30000</v>
      </c>
      <c r="H18" s="124">
        <v>0.3</v>
      </c>
      <c r="I18" s="11">
        <v>9000</v>
      </c>
      <c r="J18" s="11" t="s">
        <v>528</v>
      </c>
    </row>
    <row r="19" ht="33" customHeight="1" spans="1:10">
      <c r="A19" s="9">
        <v>15</v>
      </c>
      <c r="B19" s="11" t="s">
        <v>409</v>
      </c>
      <c r="C19" s="11" t="s">
        <v>27</v>
      </c>
      <c r="D19" s="11" t="s">
        <v>704</v>
      </c>
      <c r="E19" s="11" t="s">
        <v>21</v>
      </c>
      <c r="F19" s="11" t="s">
        <v>705</v>
      </c>
      <c r="G19" s="11">
        <v>30000</v>
      </c>
      <c r="H19" s="123">
        <v>0.4</v>
      </c>
      <c r="I19" s="11">
        <v>12000</v>
      </c>
      <c r="J19" s="9" t="s">
        <v>706</v>
      </c>
    </row>
    <row r="20" ht="33" customHeight="1" spans="1:10">
      <c r="A20" s="9">
        <v>16</v>
      </c>
      <c r="B20" s="11" t="s">
        <v>94</v>
      </c>
      <c r="C20" s="11" t="s">
        <v>27</v>
      </c>
      <c r="D20" s="11" t="s">
        <v>707</v>
      </c>
      <c r="E20" s="11" t="s">
        <v>21</v>
      </c>
      <c r="F20" s="11" t="s">
        <v>708</v>
      </c>
      <c r="G20" s="9">
        <v>30000</v>
      </c>
      <c r="H20" s="123">
        <v>0.4</v>
      </c>
      <c r="I20" s="11">
        <v>12000</v>
      </c>
      <c r="J20" s="9" t="s">
        <v>706</v>
      </c>
    </row>
    <row r="21" ht="33" customHeight="1" spans="1:10">
      <c r="A21" s="9">
        <v>17</v>
      </c>
      <c r="B21" s="11" t="s">
        <v>709</v>
      </c>
      <c r="C21" s="89" t="s">
        <v>27</v>
      </c>
      <c r="D21" s="11" t="s">
        <v>710</v>
      </c>
      <c r="E21" s="11" t="s">
        <v>21</v>
      </c>
      <c r="F21" s="11" t="s">
        <v>711</v>
      </c>
      <c r="G21" s="9">
        <v>30000</v>
      </c>
      <c r="H21" s="123">
        <v>0.4</v>
      </c>
      <c r="I21" s="11">
        <v>12000</v>
      </c>
      <c r="J21" s="9" t="s">
        <v>706</v>
      </c>
    </row>
    <row r="22" ht="33" customHeight="1" spans="1:10">
      <c r="A22" s="9">
        <v>18</v>
      </c>
      <c r="B22" s="11" t="s">
        <v>425</v>
      </c>
      <c r="C22" s="11" t="s">
        <v>27</v>
      </c>
      <c r="D22" s="11" t="s">
        <v>712</v>
      </c>
      <c r="E22" s="11" t="s">
        <v>21</v>
      </c>
      <c r="F22" s="11" t="s">
        <v>713</v>
      </c>
      <c r="G22" s="9">
        <v>30000</v>
      </c>
      <c r="H22" s="123">
        <v>0.4</v>
      </c>
      <c r="I22" s="11">
        <v>12000</v>
      </c>
      <c r="J22" s="9" t="s">
        <v>706</v>
      </c>
    </row>
    <row r="23" s="116" customFormat="1" ht="33" customHeight="1" spans="1:11">
      <c r="A23" s="126">
        <v>19</v>
      </c>
      <c r="B23" s="127" t="s">
        <v>301</v>
      </c>
      <c r="C23" s="127" t="s">
        <v>27</v>
      </c>
      <c r="D23" s="127" t="s">
        <v>714</v>
      </c>
      <c r="E23" s="127" t="s">
        <v>21</v>
      </c>
      <c r="F23" s="127" t="s">
        <v>715</v>
      </c>
      <c r="G23" s="126">
        <v>30000</v>
      </c>
      <c r="H23" s="128">
        <v>0.4</v>
      </c>
      <c r="I23" s="127">
        <v>12000</v>
      </c>
      <c r="J23" s="126" t="s">
        <v>706</v>
      </c>
      <c r="K23" s="116" t="s">
        <v>137</v>
      </c>
    </row>
    <row r="24" s="116" customFormat="1" ht="33" customHeight="1" spans="1:10">
      <c r="A24" s="126">
        <v>20</v>
      </c>
      <c r="B24" s="127" t="s">
        <v>436</v>
      </c>
      <c r="C24" s="127" t="s">
        <v>27</v>
      </c>
      <c r="D24" s="129" t="s">
        <v>716</v>
      </c>
      <c r="E24" s="127" t="s">
        <v>21</v>
      </c>
      <c r="F24" s="127" t="s">
        <v>717</v>
      </c>
      <c r="G24" s="126">
        <v>30000</v>
      </c>
      <c r="H24" s="128">
        <v>0.4</v>
      </c>
      <c r="I24" s="127">
        <v>12000</v>
      </c>
      <c r="J24" s="126" t="s">
        <v>706</v>
      </c>
    </row>
    <row r="25" ht="33" customHeight="1" spans="1:10">
      <c r="A25" s="9">
        <v>21</v>
      </c>
      <c r="B25" s="11" t="s">
        <v>369</v>
      </c>
      <c r="C25" s="89" t="s">
        <v>27</v>
      </c>
      <c r="D25" s="11" t="s">
        <v>718</v>
      </c>
      <c r="E25" s="11" t="s">
        <v>21</v>
      </c>
      <c r="F25" s="11" t="s">
        <v>719</v>
      </c>
      <c r="G25" s="9">
        <v>30000</v>
      </c>
      <c r="H25" s="123">
        <v>0.4</v>
      </c>
      <c r="I25" s="11">
        <v>12000</v>
      </c>
      <c r="J25" s="9" t="s">
        <v>706</v>
      </c>
    </row>
    <row r="26" ht="33" customHeight="1" spans="1:10">
      <c r="A26" s="9">
        <v>22</v>
      </c>
      <c r="B26" s="11" t="s">
        <v>198</v>
      </c>
      <c r="C26" s="11" t="s">
        <v>27</v>
      </c>
      <c r="D26" s="9" t="s">
        <v>720</v>
      </c>
      <c r="E26" s="11" t="s">
        <v>153</v>
      </c>
      <c r="F26" s="11" t="s">
        <v>721</v>
      </c>
      <c r="G26" s="11">
        <v>30000</v>
      </c>
      <c r="H26" s="123">
        <v>0.4</v>
      </c>
      <c r="I26" s="11">
        <v>12000</v>
      </c>
      <c r="J26" s="9" t="s">
        <v>706</v>
      </c>
    </row>
    <row r="27" ht="33" customHeight="1" spans="1:10">
      <c r="A27" s="9">
        <v>23</v>
      </c>
      <c r="B27" s="11" t="s">
        <v>196</v>
      </c>
      <c r="C27" s="11" t="s">
        <v>27</v>
      </c>
      <c r="D27" s="11" t="s">
        <v>722</v>
      </c>
      <c r="E27" s="11" t="s">
        <v>153</v>
      </c>
      <c r="F27" s="11" t="s">
        <v>723</v>
      </c>
      <c r="G27" s="9">
        <v>30000</v>
      </c>
      <c r="H27" s="123">
        <v>0.4</v>
      </c>
      <c r="I27" s="11">
        <v>12000</v>
      </c>
      <c r="J27" s="11" t="s">
        <v>706</v>
      </c>
    </row>
    <row r="28" ht="33" customHeight="1" spans="1:10">
      <c r="A28" s="9">
        <v>24</v>
      </c>
      <c r="B28" s="11" t="s">
        <v>724</v>
      </c>
      <c r="C28" s="89" t="s">
        <v>27</v>
      </c>
      <c r="D28" s="11" t="s">
        <v>725</v>
      </c>
      <c r="E28" s="11" t="s">
        <v>153</v>
      </c>
      <c r="F28" s="11" t="s">
        <v>726</v>
      </c>
      <c r="G28" s="9">
        <v>30000</v>
      </c>
      <c r="H28" s="123">
        <v>0.4</v>
      </c>
      <c r="I28" s="11">
        <v>12000</v>
      </c>
      <c r="J28" s="9" t="s">
        <v>706</v>
      </c>
    </row>
    <row r="29" ht="33" customHeight="1" spans="1:10">
      <c r="A29" s="9">
        <v>25</v>
      </c>
      <c r="B29" s="11" t="s">
        <v>474</v>
      </c>
      <c r="C29" s="11" t="s">
        <v>27</v>
      </c>
      <c r="D29" s="11" t="s">
        <v>727</v>
      </c>
      <c r="E29" s="11" t="s">
        <v>153</v>
      </c>
      <c r="F29" s="11" t="s">
        <v>728</v>
      </c>
      <c r="G29" s="9">
        <v>30000</v>
      </c>
      <c r="H29" s="123">
        <v>0.4</v>
      </c>
      <c r="I29" s="11">
        <v>12000</v>
      </c>
      <c r="J29" s="9" t="s">
        <v>706</v>
      </c>
    </row>
    <row r="30" ht="33" customHeight="1" spans="1:10">
      <c r="A30" s="9">
        <v>26</v>
      </c>
      <c r="B30" s="11" t="s">
        <v>483</v>
      </c>
      <c r="C30" s="11" t="s">
        <v>27</v>
      </c>
      <c r="D30" s="11" t="s">
        <v>729</v>
      </c>
      <c r="E30" s="11" t="s">
        <v>153</v>
      </c>
      <c r="F30" s="11" t="s">
        <v>730</v>
      </c>
      <c r="G30" s="9">
        <v>30000</v>
      </c>
      <c r="H30" s="123">
        <v>0.4</v>
      </c>
      <c r="I30" s="11">
        <v>12000</v>
      </c>
      <c r="J30" s="9" t="s">
        <v>706</v>
      </c>
    </row>
    <row r="31" ht="33" customHeight="1" spans="1:10">
      <c r="A31" s="9">
        <v>27</v>
      </c>
      <c r="B31" s="9" t="s">
        <v>209</v>
      </c>
      <c r="C31" s="11" t="s">
        <v>27</v>
      </c>
      <c r="D31" s="11" t="s">
        <v>731</v>
      </c>
      <c r="E31" s="11" t="s">
        <v>153</v>
      </c>
      <c r="F31" s="11" t="s">
        <v>732</v>
      </c>
      <c r="G31" s="9">
        <v>30000</v>
      </c>
      <c r="H31" s="123">
        <v>0.4</v>
      </c>
      <c r="I31" s="11">
        <v>12000</v>
      </c>
      <c r="J31" s="11" t="s">
        <v>706</v>
      </c>
    </row>
    <row r="32" ht="33" customHeight="1" spans="1:10">
      <c r="A32" s="9">
        <v>28</v>
      </c>
      <c r="B32" s="11" t="s">
        <v>502</v>
      </c>
      <c r="C32" s="11" t="s">
        <v>27</v>
      </c>
      <c r="D32" s="11" t="s">
        <v>733</v>
      </c>
      <c r="E32" s="11" t="s">
        <v>153</v>
      </c>
      <c r="F32" s="11" t="s">
        <v>734</v>
      </c>
      <c r="G32" s="9">
        <v>30000</v>
      </c>
      <c r="H32" s="123">
        <v>0.4</v>
      </c>
      <c r="I32" s="11">
        <v>12000</v>
      </c>
      <c r="J32" s="11" t="s">
        <v>706</v>
      </c>
    </row>
    <row r="33" s="116" customFormat="1" ht="33" customHeight="1" spans="1:11">
      <c r="A33" s="126">
        <v>29</v>
      </c>
      <c r="B33" s="127" t="s">
        <v>335</v>
      </c>
      <c r="C33" s="129" t="s">
        <v>27</v>
      </c>
      <c r="D33" s="129" t="s">
        <v>735</v>
      </c>
      <c r="E33" s="127" t="s">
        <v>267</v>
      </c>
      <c r="F33" s="127" t="s">
        <v>736</v>
      </c>
      <c r="G33" s="126">
        <v>30000</v>
      </c>
      <c r="H33" s="128">
        <v>0.4</v>
      </c>
      <c r="I33" s="127">
        <v>12000</v>
      </c>
      <c r="J33" s="126" t="s">
        <v>706</v>
      </c>
      <c r="K33" s="116" t="s">
        <v>137</v>
      </c>
    </row>
    <row r="34" ht="33" customHeight="1" spans="1:10">
      <c r="A34" s="9">
        <v>30</v>
      </c>
      <c r="B34" s="11" t="s">
        <v>274</v>
      </c>
      <c r="C34" s="11" t="s">
        <v>27</v>
      </c>
      <c r="D34" s="89" t="s">
        <v>737</v>
      </c>
      <c r="E34" s="11" t="s">
        <v>267</v>
      </c>
      <c r="F34" s="11" t="s">
        <v>738</v>
      </c>
      <c r="G34" s="9">
        <v>30000</v>
      </c>
      <c r="H34" s="123">
        <v>0.4</v>
      </c>
      <c r="I34" s="11">
        <v>12000</v>
      </c>
      <c r="J34" s="11" t="s">
        <v>706</v>
      </c>
    </row>
    <row r="35" ht="33" customHeight="1" spans="1:10">
      <c r="A35" s="9">
        <v>31</v>
      </c>
      <c r="B35" s="11" t="s">
        <v>507</v>
      </c>
      <c r="C35" s="11" t="s">
        <v>27</v>
      </c>
      <c r="D35" s="11" t="s">
        <v>739</v>
      </c>
      <c r="E35" s="11" t="s">
        <v>286</v>
      </c>
      <c r="F35" s="11" t="s">
        <v>740</v>
      </c>
      <c r="G35" s="9">
        <v>30000</v>
      </c>
      <c r="H35" s="123">
        <v>0.4</v>
      </c>
      <c r="I35" s="11">
        <v>12000</v>
      </c>
      <c r="J35" s="9" t="s">
        <v>706</v>
      </c>
    </row>
    <row r="36" ht="44" customHeight="1" spans="1:10">
      <c r="A36" s="130" t="s">
        <v>596</v>
      </c>
      <c r="B36" s="131"/>
      <c r="C36" s="131"/>
      <c r="D36" s="131"/>
      <c r="E36" s="131"/>
      <c r="F36" s="131"/>
      <c r="G36" s="131"/>
      <c r="H36" s="132"/>
      <c r="I36" s="6">
        <f>SUM(I5:I35)</f>
        <v>516000</v>
      </c>
      <c r="J36" s="133"/>
    </row>
  </sheetData>
  <sortState ref="B16:N31">
    <sortCondition ref="E16:E31"/>
    <sortCondition ref="D16:D31"/>
  </sortState>
  <mergeCells count="4">
    <mergeCell ref="A1:XEZ1"/>
    <mergeCell ref="A2:J2"/>
    <mergeCell ref="A3:J3"/>
    <mergeCell ref="A36:H36"/>
  </mergeCells>
  <printOptions horizontalCentered="1"/>
  <pageMargins left="0.196527777777778" right="0.196527777777778" top="0.747916666666667" bottom="0.747916666666667" header="0.236111111111111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zoomScale="69" zoomScaleNormal="69" workbookViewId="0">
      <selection activeCell="G42" sqref="G42"/>
    </sheetView>
  </sheetViews>
  <sheetFormatPr defaultColWidth="9.90833333333333" defaultRowHeight="13.5" outlineLevelRow="6"/>
  <cols>
    <col min="1" max="1" width="7.78333333333333" customWidth="1"/>
    <col min="2" max="2" width="13.2166666666667" customWidth="1"/>
    <col min="3" max="3" width="28.9833333333333" customWidth="1"/>
    <col min="4" max="4" width="14.4916666666667" customWidth="1"/>
    <col min="5" max="6" width="18.625" customWidth="1"/>
    <col min="7" max="7" width="18.625" style="106" customWidth="1"/>
    <col min="8" max="8" width="12.4583333333333" customWidth="1"/>
  </cols>
  <sheetData>
    <row r="1" s="1" customFormat="1" ht="18" customHeight="1" spans="1:1">
      <c r="A1" s="1" t="s">
        <v>741</v>
      </c>
    </row>
    <row r="2" s="103" customFormat="1" ht="31" customHeight="1" spans="1:8">
      <c r="A2" s="32" t="s">
        <v>742</v>
      </c>
      <c r="B2" s="32"/>
      <c r="C2" s="32"/>
      <c r="D2" s="32"/>
      <c r="E2" s="32"/>
      <c r="F2" s="32"/>
      <c r="G2" s="32"/>
      <c r="H2" s="32"/>
    </row>
    <row r="3" s="103" customFormat="1" ht="18" customHeight="1" spans="1:8">
      <c r="A3" s="39" t="s">
        <v>2</v>
      </c>
      <c r="B3" s="40"/>
      <c r="C3" s="40"/>
      <c r="D3" s="40"/>
      <c r="E3" s="40"/>
      <c r="F3" s="40"/>
      <c r="G3" s="40"/>
      <c r="H3" s="39"/>
    </row>
    <row r="4" s="41" customFormat="1" ht="39.95" customHeight="1" spans="1:8">
      <c r="A4" s="35" t="s">
        <v>3</v>
      </c>
      <c r="B4" s="35" t="s">
        <v>743</v>
      </c>
      <c r="C4" s="35" t="s">
        <v>744</v>
      </c>
      <c r="D4" s="35" t="s">
        <v>8</v>
      </c>
      <c r="E4" s="35" t="s">
        <v>745</v>
      </c>
      <c r="F4" s="45" t="s">
        <v>746</v>
      </c>
      <c r="G4" s="107" t="s">
        <v>747</v>
      </c>
      <c r="H4" s="6" t="s">
        <v>13</v>
      </c>
    </row>
    <row r="5" s="104" customFormat="1" ht="53" customHeight="1" spans="1:8">
      <c r="A5" s="20">
        <v>1</v>
      </c>
      <c r="B5" s="108" t="s">
        <v>748</v>
      </c>
      <c r="C5" s="109" t="s">
        <v>416</v>
      </c>
      <c r="D5" s="109" t="s">
        <v>21</v>
      </c>
      <c r="E5" s="20">
        <v>158400</v>
      </c>
      <c r="F5" s="110">
        <v>0.3</v>
      </c>
      <c r="G5" s="111">
        <f>E5*F5</f>
        <v>47520</v>
      </c>
      <c r="H5" s="112"/>
    </row>
    <row r="6" s="105" customFormat="1" ht="30" customHeight="1" spans="1:8">
      <c r="A6" s="72" t="s">
        <v>596</v>
      </c>
      <c r="B6" s="73"/>
      <c r="C6" s="73"/>
      <c r="D6" s="73"/>
      <c r="E6" s="73"/>
      <c r="F6" s="74"/>
      <c r="G6" s="113">
        <f>SUM(G5:G5)</f>
        <v>47520</v>
      </c>
      <c r="H6" s="114"/>
    </row>
    <row r="7" ht="25" customHeight="1" spans="1:7">
      <c r="A7" s="50" t="s">
        <v>749</v>
      </c>
      <c r="B7" s="50"/>
      <c r="C7" s="50"/>
      <c r="D7" s="50"/>
      <c r="E7" s="50"/>
      <c r="F7" s="50"/>
      <c r="G7" s="115"/>
    </row>
  </sheetData>
  <mergeCells count="5">
    <mergeCell ref="A1:XFB1"/>
    <mergeCell ref="A2:H2"/>
    <mergeCell ref="A3:H3"/>
    <mergeCell ref="A6:F6"/>
    <mergeCell ref="A7:G7"/>
  </mergeCells>
  <printOptions horizontalCentered="1"/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zoomScale="80" zoomScaleNormal="80" workbookViewId="0">
      <selection activeCell="H18" sqref="H18"/>
    </sheetView>
  </sheetViews>
  <sheetFormatPr defaultColWidth="9.90833333333333" defaultRowHeight="13.5" outlineLevelCol="5"/>
  <cols>
    <col min="1" max="1" width="7.34166666666667" customWidth="1"/>
    <col min="2" max="2" width="34.8416666666667" customWidth="1"/>
    <col min="3" max="3" width="13.75" customWidth="1"/>
    <col min="4" max="4" width="22.65" customWidth="1"/>
    <col min="5" max="5" width="16.875" customWidth="1"/>
    <col min="6" max="6" width="18.8083333333333" customWidth="1"/>
  </cols>
  <sheetData>
    <row r="1" ht="18" customHeight="1" spans="1:1">
      <c r="A1" t="s">
        <v>750</v>
      </c>
    </row>
    <row r="2" ht="30" customHeight="1" spans="1:6">
      <c r="A2" s="32" t="s">
        <v>751</v>
      </c>
      <c r="B2" s="32"/>
      <c r="C2" s="32"/>
      <c r="D2" s="32"/>
      <c r="E2" s="32"/>
      <c r="F2" s="32"/>
    </row>
    <row r="3" ht="18" customHeight="1" spans="1:6">
      <c r="A3" s="39" t="s">
        <v>2</v>
      </c>
      <c r="B3" s="40"/>
      <c r="C3" s="40"/>
      <c r="D3" s="40"/>
      <c r="E3" s="40"/>
      <c r="F3" s="39"/>
    </row>
    <row r="4" s="31" customFormat="1" ht="34" customHeight="1" spans="1:6">
      <c r="A4" s="35" t="s">
        <v>3</v>
      </c>
      <c r="B4" s="35" t="s">
        <v>744</v>
      </c>
      <c r="C4" s="35" t="s">
        <v>752</v>
      </c>
      <c r="D4" s="35" t="s">
        <v>753</v>
      </c>
      <c r="E4" s="35" t="s">
        <v>754</v>
      </c>
      <c r="F4" s="35" t="s">
        <v>13</v>
      </c>
    </row>
    <row r="5" s="87" customFormat="1" ht="46" customHeight="1" spans="1:6">
      <c r="A5" s="88">
        <v>1</v>
      </c>
      <c r="B5" s="11" t="s">
        <v>416</v>
      </c>
      <c r="C5" s="89" t="s">
        <v>136</v>
      </c>
      <c r="D5" s="86" t="s">
        <v>91</v>
      </c>
      <c r="E5" s="86">
        <v>37304</v>
      </c>
      <c r="F5" s="90"/>
    </row>
    <row r="6" s="87" customFormat="1" ht="46" customHeight="1" spans="1:6">
      <c r="A6" s="91">
        <v>2</v>
      </c>
      <c r="B6" s="92" t="s">
        <v>200</v>
      </c>
      <c r="C6" s="11" t="s">
        <v>628</v>
      </c>
      <c r="D6" s="86" t="s">
        <v>303</v>
      </c>
      <c r="E6" s="93">
        <v>162511</v>
      </c>
      <c r="F6" s="94"/>
    </row>
    <row r="7" s="87" customFormat="1" ht="46" customHeight="1" spans="1:6">
      <c r="A7" s="95"/>
      <c r="B7" s="96"/>
      <c r="C7" s="11" t="s">
        <v>201</v>
      </c>
      <c r="D7" s="86" t="s">
        <v>80</v>
      </c>
      <c r="E7" s="97"/>
      <c r="F7" s="98"/>
    </row>
    <row r="8" s="87" customFormat="1" ht="46" customHeight="1" spans="1:6">
      <c r="A8" s="99"/>
      <c r="B8" s="100"/>
      <c r="C8" s="87" t="s">
        <v>627</v>
      </c>
      <c r="D8" s="86" t="s">
        <v>80</v>
      </c>
      <c r="E8" s="101"/>
      <c r="F8" s="102"/>
    </row>
    <row r="9" ht="32" customHeight="1" spans="1:6">
      <c r="A9" s="72" t="s">
        <v>596</v>
      </c>
      <c r="B9" s="73"/>
      <c r="C9" s="73"/>
      <c r="D9" s="73"/>
      <c r="E9" s="83">
        <f>SUM(E5:E8)</f>
        <v>199815</v>
      </c>
      <c r="F9" s="79"/>
    </row>
    <row r="10" ht="17" customHeight="1" spans="1:6">
      <c r="A10" s="50" t="s">
        <v>755</v>
      </c>
      <c r="B10" s="50"/>
      <c r="C10" s="50"/>
      <c r="D10" s="50"/>
      <c r="E10" s="50"/>
      <c r="F10" s="50"/>
    </row>
  </sheetData>
  <mergeCells count="9">
    <mergeCell ref="A1:F1"/>
    <mergeCell ref="A2:F2"/>
    <mergeCell ref="A3:F3"/>
    <mergeCell ref="A9:D9"/>
    <mergeCell ref="A10:F10"/>
    <mergeCell ref="A6:A8"/>
    <mergeCell ref="B6:B8"/>
    <mergeCell ref="E6:E8"/>
    <mergeCell ref="F6:F8"/>
  </mergeCells>
  <printOptions horizontalCentered="1"/>
  <pageMargins left="0.590277777777778" right="0.590277777777778" top="0.747916666666667" bottom="0.747916666666667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zoomScale="90" zoomScaleNormal="90" workbookViewId="0">
      <selection activeCell="H21" sqref="H21"/>
    </sheetView>
  </sheetViews>
  <sheetFormatPr defaultColWidth="9.90833333333333" defaultRowHeight="13.5" outlineLevelRow="7" outlineLevelCol="7"/>
  <cols>
    <col min="1" max="1" width="6.80833333333333" customWidth="1"/>
    <col min="2" max="2" width="10.6916666666667" customWidth="1"/>
    <col min="3" max="3" width="25.625" customWidth="1"/>
    <col min="4" max="4" width="11.6583333333333" customWidth="1"/>
    <col min="5" max="5" width="30.625" customWidth="1"/>
    <col min="6" max="6" width="13.6083333333333" customWidth="1"/>
    <col min="7" max="7" width="17.0833333333333" customWidth="1"/>
    <col min="8" max="8" width="24.0916666666667" customWidth="1"/>
  </cols>
  <sheetData>
    <row r="1" customFormat="1" ht="18" customHeight="1" spans="1:7">
      <c r="A1" s="1" t="s">
        <v>756</v>
      </c>
      <c r="B1" s="1"/>
      <c r="C1" s="1"/>
      <c r="D1" s="1"/>
      <c r="E1" s="1"/>
      <c r="F1" s="1"/>
      <c r="G1" s="1"/>
    </row>
    <row r="2" ht="30" customHeight="1" spans="1:7">
      <c r="A2" s="32" t="s">
        <v>757</v>
      </c>
      <c r="B2" s="32"/>
      <c r="C2" s="32"/>
      <c r="D2" s="32"/>
      <c r="E2" s="32"/>
      <c r="F2" s="32"/>
      <c r="G2" s="32"/>
    </row>
    <row r="3" ht="18" customHeight="1" spans="1:7">
      <c r="A3" s="33" t="s">
        <v>2</v>
      </c>
      <c r="B3" s="34"/>
      <c r="C3" s="34"/>
      <c r="D3" s="34"/>
      <c r="E3" s="34"/>
      <c r="F3" s="34"/>
      <c r="G3" s="33"/>
    </row>
    <row r="4" s="31" customFormat="1" ht="33" customHeight="1" spans="1:7">
      <c r="A4" s="35" t="s">
        <v>3</v>
      </c>
      <c r="B4" s="35" t="s">
        <v>758</v>
      </c>
      <c r="C4" s="35" t="s">
        <v>759</v>
      </c>
      <c r="D4" s="35" t="s">
        <v>760</v>
      </c>
      <c r="E4" s="35" t="s">
        <v>761</v>
      </c>
      <c r="F4" s="35" t="s">
        <v>754</v>
      </c>
      <c r="G4" s="35" t="s">
        <v>13</v>
      </c>
    </row>
    <row r="5" s="49" customFormat="1" ht="41" customHeight="1" spans="1:8">
      <c r="A5" s="21">
        <v>1</v>
      </c>
      <c r="B5" s="63" t="s">
        <v>762</v>
      </c>
      <c r="C5" s="63" t="s">
        <v>763</v>
      </c>
      <c r="D5" s="54" t="s">
        <v>21</v>
      </c>
      <c r="E5" s="54" t="s">
        <v>764</v>
      </c>
      <c r="F5" s="55">
        <v>2000</v>
      </c>
      <c r="G5" s="54" t="s">
        <v>137</v>
      </c>
      <c r="H5" s="85"/>
    </row>
    <row r="6" s="31" customFormat="1" ht="41" customHeight="1" spans="1:7">
      <c r="A6" s="36">
        <v>2</v>
      </c>
      <c r="B6" s="86" t="s">
        <v>765</v>
      </c>
      <c r="C6" s="86" t="s">
        <v>766</v>
      </c>
      <c r="D6" s="86" t="s">
        <v>21</v>
      </c>
      <c r="E6" s="86" t="s">
        <v>764</v>
      </c>
      <c r="F6" s="86">
        <v>4000</v>
      </c>
      <c r="G6" s="63"/>
    </row>
    <row r="7" s="84" customFormat="1" ht="41" customHeight="1" spans="1:7">
      <c r="A7" s="20">
        <v>3</v>
      </c>
      <c r="B7" s="63" t="s">
        <v>765</v>
      </c>
      <c r="C7" s="63" t="s">
        <v>766</v>
      </c>
      <c r="D7" s="63" t="s">
        <v>21</v>
      </c>
      <c r="E7" s="63" t="s">
        <v>767</v>
      </c>
      <c r="F7" s="63">
        <v>3000</v>
      </c>
      <c r="G7" s="63" t="s">
        <v>137</v>
      </c>
    </row>
    <row r="8" s="31" customFormat="1" ht="30" customHeight="1" spans="1:7">
      <c r="A8" s="42" t="s">
        <v>596</v>
      </c>
      <c r="B8" s="42"/>
      <c r="C8" s="42"/>
      <c r="D8" s="42"/>
      <c r="E8" s="74"/>
      <c r="F8" s="42">
        <f>SUM(F5:F7)</f>
        <v>9000</v>
      </c>
      <c r="G8" s="36"/>
    </row>
  </sheetData>
  <mergeCells count="4">
    <mergeCell ref="A1:G1"/>
    <mergeCell ref="A2:G2"/>
    <mergeCell ref="A3:G3"/>
    <mergeCell ref="A8:E8"/>
  </mergeCells>
  <printOptions horizontalCentered="1"/>
  <pageMargins left="0.590277777777778" right="0.590277777777778" top="0.747916666666667" bottom="0.747916666666667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26" sqref="D26"/>
    </sheetView>
  </sheetViews>
  <sheetFormatPr defaultColWidth="9.90833333333333" defaultRowHeight="13.5" outlineLevelRow="6"/>
  <cols>
    <col min="3" max="3" width="27.6916666666667" customWidth="1"/>
    <col min="5" max="5" width="29.8166666666667" customWidth="1"/>
    <col min="9" max="9" width="23.025" customWidth="1"/>
  </cols>
  <sheetData>
    <row r="1" ht="14.25" spans="1:9">
      <c r="A1" s="75" t="s">
        <v>768</v>
      </c>
      <c r="B1" s="75"/>
      <c r="C1" s="75"/>
      <c r="D1" s="75"/>
      <c r="E1" s="75"/>
      <c r="F1" s="75"/>
      <c r="G1" s="75"/>
      <c r="H1" s="75"/>
      <c r="I1" s="75"/>
    </row>
    <row r="2" ht="25.5" spans="1:9">
      <c r="A2" s="76" t="s">
        <v>769</v>
      </c>
      <c r="B2" s="76"/>
      <c r="C2" s="76"/>
      <c r="D2" s="76"/>
      <c r="E2" s="76"/>
      <c r="F2" s="76"/>
      <c r="G2" s="76"/>
      <c r="H2" s="76"/>
      <c r="I2" s="76"/>
    </row>
    <row r="3" ht="18.75" spans="1:9">
      <c r="A3" s="77"/>
      <c r="B3" s="77"/>
      <c r="C3" s="77"/>
      <c r="D3" s="77"/>
      <c r="E3" s="77"/>
      <c r="F3" s="77"/>
      <c r="G3" s="77"/>
      <c r="H3" s="77"/>
      <c r="I3" s="77" t="s">
        <v>770</v>
      </c>
    </row>
    <row r="4" ht="32" customHeight="1" spans="1:9">
      <c r="A4" s="78" t="s">
        <v>3</v>
      </c>
      <c r="B4" s="78" t="s">
        <v>743</v>
      </c>
      <c r="C4" s="78" t="s">
        <v>744</v>
      </c>
      <c r="D4" s="78" t="s">
        <v>771</v>
      </c>
      <c r="E4" s="78" t="s">
        <v>772</v>
      </c>
      <c r="F4" s="78" t="s">
        <v>773</v>
      </c>
      <c r="G4" s="78" t="s">
        <v>774</v>
      </c>
      <c r="H4" s="78" t="s">
        <v>775</v>
      </c>
      <c r="I4" s="78" t="s">
        <v>776</v>
      </c>
    </row>
    <row r="5" ht="32" customHeight="1" spans="1:9">
      <c r="A5" s="79">
        <v>1</v>
      </c>
      <c r="B5" s="79"/>
      <c r="C5" s="79"/>
      <c r="D5" s="79"/>
      <c r="E5" s="79"/>
      <c r="F5" s="79"/>
      <c r="G5" s="80"/>
      <c r="H5" s="79"/>
      <c r="I5" s="79"/>
    </row>
    <row r="6" ht="32" customHeight="1" spans="1:9">
      <c r="A6" s="81" t="s">
        <v>777</v>
      </c>
      <c r="B6" s="82"/>
      <c r="C6" s="82"/>
      <c r="D6" s="82"/>
      <c r="E6" s="82"/>
      <c r="F6" s="82"/>
      <c r="G6" s="82"/>
      <c r="H6" s="83">
        <f>SUM(H5)</f>
        <v>0</v>
      </c>
      <c r="I6" s="79"/>
    </row>
    <row r="7" ht="32" customHeight="1" spans="1:9">
      <c r="A7" s="50" t="s">
        <v>778</v>
      </c>
      <c r="B7" s="50"/>
      <c r="C7" s="50"/>
      <c r="D7" s="50"/>
      <c r="E7" s="50"/>
      <c r="F7" s="50"/>
      <c r="G7" s="50"/>
      <c r="H7" s="50"/>
      <c r="I7" s="50"/>
    </row>
  </sheetData>
  <mergeCells count="4">
    <mergeCell ref="A1:I1"/>
    <mergeCell ref="A2:I2"/>
    <mergeCell ref="A6:G6"/>
    <mergeCell ref="A7:I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70" zoomScaleNormal="70" workbookViewId="0">
      <selection activeCell="A6" sqref="A6:G6"/>
    </sheetView>
  </sheetViews>
  <sheetFormatPr defaultColWidth="9.90833333333333" defaultRowHeight="13.5" outlineLevelRow="5"/>
  <cols>
    <col min="1" max="1" width="6.98333333333333" customWidth="1"/>
    <col min="2" max="2" width="12.3166666666667" customWidth="1"/>
    <col min="3" max="3" width="31.425" customWidth="1"/>
    <col min="4" max="4" width="10.35" customWidth="1"/>
    <col min="8" max="8" width="13.5666666666667" customWidth="1"/>
    <col min="9" max="9" width="18.3083333333333" customWidth="1"/>
    <col min="10" max="10" width="14.8333333333333" customWidth="1"/>
  </cols>
  <sheetData>
    <row r="1" ht="18" customHeight="1" spans="1:8">
      <c r="A1" s="50" t="s">
        <v>779</v>
      </c>
      <c r="B1" s="50"/>
      <c r="C1" s="50"/>
      <c r="D1" s="50"/>
      <c r="E1" s="50"/>
      <c r="F1" s="50"/>
      <c r="G1" s="50"/>
      <c r="H1" s="50"/>
    </row>
    <row r="2" s="69" customFormat="1" ht="30" customHeight="1" spans="1:9">
      <c r="A2" s="32" t="s">
        <v>780</v>
      </c>
      <c r="B2" s="32"/>
      <c r="C2" s="32"/>
      <c r="D2" s="32"/>
      <c r="E2" s="32"/>
      <c r="F2" s="32"/>
      <c r="G2" s="32"/>
      <c r="H2" s="32"/>
      <c r="I2" s="32"/>
    </row>
    <row r="3" ht="18" customHeight="1" spans="1:9">
      <c r="A3" s="39" t="s">
        <v>2</v>
      </c>
      <c r="B3" s="40"/>
      <c r="C3" s="40"/>
      <c r="D3" s="40"/>
      <c r="E3" s="40"/>
      <c r="F3" s="40"/>
      <c r="G3" s="40"/>
      <c r="H3" s="40"/>
      <c r="I3" s="39"/>
    </row>
    <row r="4" s="31" customFormat="1" ht="40.5" spans="1:9">
      <c r="A4" s="35" t="s">
        <v>3</v>
      </c>
      <c r="B4" s="35" t="s">
        <v>758</v>
      </c>
      <c r="C4" s="35" t="s">
        <v>7</v>
      </c>
      <c r="D4" s="35" t="s">
        <v>8</v>
      </c>
      <c r="E4" s="70" t="s">
        <v>604</v>
      </c>
      <c r="F4" s="70" t="s">
        <v>605</v>
      </c>
      <c r="G4" s="71" t="s">
        <v>606</v>
      </c>
      <c r="H4" s="35" t="s">
        <v>754</v>
      </c>
      <c r="I4" s="6" t="s">
        <v>13</v>
      </c>
    </row>
    <row r="5" s="31" customFormat="1" ht="36" customHeight="1" spans="1:9">
      <c r="A5" s="36">
        <v>1</v>
      </c>
      <c r="B5" s="37" t="s">
        <v>781</v>
      </c>
      <c r="C5" s="37" t="s">
        <v>782</v>
      </c>
      <c r="D5" s="37" t="s">
        <v>153</v>
      </c>
      <c r="E5" s="57">
        <v>1</v>
      </c>
      <c r="F5" s="37">
        <v>0</v>
      </c>
      <c r="G5" s="57">
        <v>1</v>
      </c>
      <c r="H5" s="37">
        <v>3000</v>
      </c>
      <c r="I5" s="37" t="s">
        <v>783</v>
      </c>
    </row>
    <row r="6" s="31" customFormat="1" ht="27" customHeight="1" spans="1:9">
      <c r="A6" s="72" t="s">
        <v>596</v>
      </c>
      <c r="B6" s="73"/>
      <c r="C6" s="74"/>
      <c r="D6" s="74"/>
      <c r="E6" s="74"/>
      <c r="F6" s="42"/>
      <c r="G6" s="42"/>
      <c r="H6" s="42">
        <f>SUM(H5:H5)</f>
        <v>3000</v>
      </c>
      <c r="I6" s="38"/>
    </row>
  </sheetData>
  <mergeCells count="4">
    <mergeCell ref="A1:H1"/>
    <mergeCell ref="A2:I2"/>
    <mergeCell ref="A3:I3"/>
    <mergeCell ref="A6:G6"/>
  </mergeCells>
  <printOptions horizontalCentered="1"/>
  <pageMargins left="0.590277777777778" right="0.590277777777778" top="0.747916666666667" bottom="0.747916666666667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zoomScale="80" zoomScaleNormal="80" workbookViewId="0">
      <selection activeCell="G16" sqref="G16"/>
    </sheetView>
  </sheetViews>
  <sheetFormatPr defaultColWidth="9.90833333333333" defaultRowHeight="13.5" outlineLevelCol="7"/>
  <cols>
    <col min="1" max="1" width="6.56666666666667" style="49" customWidth="1"/>
    <col min="2" max="2" width="10.3416666666667" style="49" customWidth="1"/>
    <col min="3" max="3" width="36.8666666666667" style="49" customWidth="1"/>
    <col min="4" max="4" width="10.4666666666667" style="49" customWidth="1"/>
    <col min="5" max="5" width="18.4333333333333" style="49" customWidth="1"/>
    <col min="6" max="6" width="16.4333333333333" style="49" customWidth="1"/>
    <col min="7" max="7" width="14.4583333333333" style="49" customWidth="1"/>
    <col min="8" max="8" width="10" style="49" customWidth="1"/>
    <col min="9" max="16381" width="8.99166666666667" style="49"/>
    <col min="16382" max="16384" width="9.90833333333333" style="49"/>
  </cols>
  <sheetData>
    <row r="1" ht="18" customHeight="1" spans="1:8">
      <c r="A1" s="59" t="s">
        <v>784</v>
      </c>
      <c r="B1" s="59"/>
      <c r="C1" s="59"/>
      <c r="D1" s="59"/>
      <c r="E1" s="59"/>
      <c r="F1" s="59"/>
      <c r="G1" s="59"/>
      <c r="H1" s="59"/>
    </row>
    <row r="2" s="58" customFormat="1" ht="30" customHeight="1" spans="1:8">
      <c r="A2" s="60" t="s">
        <v>785</v>
      </c>
      <c r="B2" s="60"/>
      <c r="C2" s="60"/>
      <c r="D2" s="60"/>
      <c r="E2" s="60"/>
      <c r="F2" s="60"/>
      <c r="G2" s="60"/>
      <c r="H2" s="60"/>
    </row>
    <row r="3" ht="18" customHeight="1" spans="1:8">
      <c r="A3" s="61"/>
      <c r="B3" s="61"/>
      <c r="C3" s="61"/>
      <c r="D3" s="61"/>
      <c r="E3" s="61"/>
      <c r="F3" s="61"/>
      <c r="H3" s="61" t="s">
        <v>2</v>
      </c>
    </row>
    <row r="4" ht="30" customHeight="1" spans="1:8">
      <c r="A4" s="62" t="s">
        <v>3</v>
      </c>
      <c r="B4" s="62" t="s">
        <v>758</v>
      </c>
      <c r="C4" s="62" t="s">
        <v>7</v>
      </c>
      <c r="D4" s="62" t="s">
        <v>8</v>
      </c>
      <c r="E4" s="62" t="s">
        <v>786</v>
      </c>
      <c r="F4" s="62" t="s">
        <v>787</v>
      </c>
      <c r="G4" s="62" t="s">
        <v>754</v>
      </c>
      <c r="H4" s="62" t="s">
        <v>13</v>
      </c>
    </row>
    <row r="5" s="49" customFormat="1" ht="30" customHeight="1" spans="1:8">
      <c r="A5" s="21">
        <v>1</v>
      </c>
      <c r="B5" s="63" t="s">
        <v>788</v>
      </c>
      <c r="C5" s="63" t="s">
        <v>200</v>
      </c>
      <c r="D5" s="63" t="s">
        <v>153</v>
      </c>
      <c r="E5" s="63" t="s">
        <v>292</v>
      </c>
      <c r="F5" s="63" t="s">
        <v>789</v>
      </c>
      <c r="G5" s="63">
        <v>5000</v>
      </c>
      <c r="H5" s="54"/>
    </row>
    <row r="6" s="49" customFormat="1" ht="30" customHeight="1" spans="1:8">
      <c r="A6" s="21">
        <v>2</v>
      </c>
      <c r="B6" s="63" t="s">
        <v>790</v>
      </c>
      <c r="C6" s="63" t="s">
        <v>200</v>
      </c>
      <c r="D6" s="63" t="s">
        <v>153</v>
      </c>
      <c r="E6" s="63" t="s">
        <v>292</v>
      </c>
      <c r="F6" s="63" t="s">
        <v>789</v>
      </c>
      <c r="G6" s="63">
        <v>5000</v>
      </c>
      <c r="H6" s="54"/>
    </row>
    <row r="7" s="49" customFormat="1" ht="30" customHeight="1" spans="1:8">
      <c r="A7" s="21">
        <v>3</v>
      </c>
      <c r="B7" s="63" t="s">
        <v>791</v>
      </c>
      <c r="C7" s="63" t="s">
        <v>200</v>
      </c>
      <c r="D7" s="63" t="s">
        <v>153</v>
      </c>
      <c r="E7" s="63" t="s">
        <v>292</v>
      </c>
      <c r="F7" s="63" t="s">
        <v>789</v>
      </c>
      <c r="G7" s="63">
        <v>5000</v>
      </c>
      <c r="H7" s="54"/>
    </row>
    <row r="8" s="49" customFormat="1" ht="30" customHeight="1" spans="1:8">
      <c r="A8" s="21">
        <v>4</v>
      </c>
      <c r="B8" s="63" t="s">
        <v>792</v>
      </c>
      <c r="C8" s="63" t="s">
        <v>256</v>
      </c>
      <c r="D8" s="63" t="s">
        <v>153</v>
      </c>
      <c r="E8" s="63" t="s">
        <v>292</v>
      </c>
      <c r="F8" s="63" t="s">
        <v>793</v>
      </c>
      <c r="G8" s="63">
        <v>5000</v>
      </c>
      <c r="H8" s="54"/>
    </row>
    <row r="9" s="49" customFormat="1" ht="30" customHeight="1" spans="1:8">
      <c r="A9" s="21">
        <v>5</v>
      </c>
      <c r="B9" s="63" t="s">
        <v>794</v>
      </c>
      <c r="C9" s="63" t="s">
        <v>256</v>
      </c>
      <c r="D9" s="63" t="s">
        <v>153</v>
      </c>
      <c r="E9" s="63" t="s">
        <v>292</v>
      </c>
      <c r="F9" s="63" t="s">
        <v>795</v>
      </c>
      <c r="G9" s="63">
        <v>5000</v>
      </c>
      <c r="H9" s="63"/>
    </row>
    <row r="10" s="49" customFormat="1" ht="30" customHeight="1" spans="1:8">
      <c r="A10" s="21">
        <v>6</v>
      </c>
      <c r="B10" s="63" t="s">
        <v>796</v>
      </c>
      <c r="C10" s="63" t="s">
        <v>256</v>
      </c>
      <c r="D10" s="63" t="s">
        <v>153</v>
      </c>
      <c r="E10" s="63" t="s">
        <v>292</v>
      </c>
      <c r="F10" s="63" t="s">
        <v>795</v>
      </c>
      <c r="G10" s="63">
        <v>5000</v>
      </c>
      <c r="H10" s="54"/>
    </row>
    <row r="11" s="49" customFormat="1" ht="30" customHeight="1" spans="1:8">
      <c r="A11" s="21">
        <v>7</v>
      </c>
      <c r="B11" s="63" t="s">
        <v>797</v>
      </c>
      <c r="C11" s="63" t="s">
        <v>256</v>
      </c>
      <c r="D11" s="63" t="s">
        <v>153</v>
      </c>
      <c r="E11" s="63" t="s">
        <v>798</v>
      </c>
      <c r="F11" s="63" t="s">
        <v>795</v>
      </c>
      <c r="G11" s="63">
        <v>8000</v>
      </c>
      <c r="H11" s="54"/>
    </row>
    <row r="12" s="49" customFormat="1" ht="30" customHeight="1" spans="1:8">
      <c r="A12" s="21">
        <v>8</v>
      </c>
      <c r="B12" s="63" t="s">
        <v>799</v>
      </c>
      <c r="C12" s="63" t="s">
        <v>79</v>
      </c>
      <c r="D12" s="63" t="s">
        <v>21</v>
      </c>
      <c r="E12" s="63" t="s">
        <v>292</v>
      </c>
      <c r="F12" s="63" t="s">
        <v>800</v>
      </c>
      <c r="G12" s="63">
        <v>5000</v>
      </c>
      <c r="H12" s="64"/>
    </row>
    <row r="13" s="49" customFormat="1" ht="30" customHeight="1" spans="1:8">
      <c r="A13" s="21">
        <v>9</v>
      </c>
      <c r="B13" s="63" t="s">
        <v>801</v>
      </c>
      <c r="C13" s="63" t="s">
        <v>79</v>
      </c>
      <c r="D13" s="63" t="s">
        <v>21</v>
      </c>
      <c r="E13" s="63" t="s">
        <v>292</v>
      </c>
      <c r="F13" s="63" t="s">
        <v>800</v>
      </c>
      <c r="G13" s="63">
        <v>5000</v>
      </c>
      <c r="H13" s="64"/>
    </row>
    <row r="14" s="49" customFormat="1" ht="30" customHeight="1" spans="1:8">
      <c r="A14" s="21">
        <v>10</v>
      </c>
      <c r="B14" s="63" t="s">
        <v>802</v>
      </c>
      <c r="C14" s="63" t="s">
        <v>79</v>
      </c>
      <c r="D14" s="63" t="s">
        <v>21</v>
      </c>
      <c r="E14" s="63" t="s">
        <v>292</v>
      </c>
      <c r="F14" s="63" t="s">
        <v>800</v>
      </c>
      <c r="G14" s="63">
        <v>5000</v>
      </c>
      <c r="H14" s="64"/>
    </row>
    <row r="15" s="49" customFormat="1" ht="30" customHeight="1" spans="1:8">
      <c r="A15" s="21">
        <v>11</v>
      </c>
      <c r="B15" s="63" t="s">
        <v>803</v>
      </c>
      <c r="C15" s="63" t="s">
        <v>69</v>
      </c>
      <c r="D15" s="63" t="s">
        <v>21</v>
      </c>
      <c r="E15" s="63" t="s">
        <v>798</v>
      </c>
      <c r="F15" s="63" t="s">
        <v>804</v>
      </c>
      <c r="G15" s="63">
        <v>8000</v>
      </c>
      <c r="H15" s="64" t="s">
        <v>137</v>
      </c>
    </row>
    <row r="16" ht="30" customHeight="1" spans="1:8">
      <c r="A16" s="65" t="s">
        <v>596</v>
      </c>
      <c r="B16" s="66"/>
      <c r="C16" s="67"/>
      <c r="D16" s="67"/>
      <c r="E16" s="67"/>
      <c r="F16" s="67"/>
      <c r="G16" s="68">
        <f>SUM(G5:G15)</f>
        <v>61000</v>
      </c>
      <c r="H16" s="64"/>
    </row>
  </sheetData>
  <mergeCells count="3">
    <mergeCell ref="A1:H1"/>
    <mergeCell ref="A2:G2"/>
    <mergeCell ref="A16:F16"/>
  </mergeCells>
  <printOptions horizontalCentered="1"/>
  <pageMargins left="0.590277777777778" right="0.590277777777778" top="0.747916666666667" bottom="0.747916666666667" header="0.5" footer="0.5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E6" sqref="E6"/>
    </sheetView>
  </sheetViews>
  <sheetFormatPr defaultColWidth="9.90833333333333" defaultRowHeight="13.5" outlineLevelCol="5"/>
  <cols>
    <col min="2" max="2" width="24.625" customWidth="1"/>
    <col min="3" max="3" width="27.125" customWidth="1"/>
    <col min="4" max="4" width="27.25" customWidth="1"/>
    <col min="5" max="5" width="18.625" customWidth="1"/>
    <col min="6" max="6" width="12.7416666666667"/>
  </cols>
  <sheetData>
    <row r="1" s="31" customFormat="1" ht="27" customHeight="1" spans="1:5">
      <c r="A1" s="50" t="s">
        <v>768</v>
      </c>
      <c r="B1" s="50"/>
      <c r="C1" s="50"/>
      <c r="D1" s="50"/>
      <c r="E1" s="50"/>
    </row>
    <row r="2" ht="30" customHeight="1" spans="1:6">
      <c r="A2" s="51" t="s">
        <v>805</v>
      </c>
      <c r="B2" s="51"/>
      <c r="C2" s="51"/>
      <c r="D2" s="51"/>
      <c r="E2" s="51"/>
      <c r="F2" s="52"/>
    </row>
    <row r="3" ht="18" customHeight="1" spans="1:5">
      <c r="A3" s="39" t="s">
        <v>2</v>
      </c>
      <c r="B3" s="39"/>
      <c r="C3" s="39"/>
      <c r="D3" s="39"/>
      <c r="E3" s="39"/>
    </row>
    <row r="4" ht="23" customHeight="1" spans="1:5">
      <c r="A4" s="53" t="s">
        <v>3</v>
      </c>
      <c r="B4" s="53" t="s">
        <v>758</v>
      </c>
      <c r="C4" s="53" t="s">
        <v>754</v>
      </c>
      <c r="D4" s="53" t="s">
        <v>806</v>
      </c>
      <c r="E4" s="53" t="s">
        <v>13</v>
      </c>
    </row>
    <row r="5" s="49" customFormat="1" ht="28" customHeight="1" spans="1:5">
      <c r="A5" s="54">
        <v>1</v>
      </c>
      <c r="B5" s="54" t="s">
        <v>807</v>
      </c>
      <c r="C5" s="55">
        <v>64800</v>
      </c>
      <c r="D5" s="55">
        <v>30000</v>
      </c>
      <c r="E5" s="55"/>
    </row>
    <row r="6" s="49" customFormat="1" ht="28" customHeight="1" spans="1:5">
      <c r="A6" s="54">
        <v>2</v>
      </c>
      <c r="B6" s="54" t="s">
        <v>808</v>
      </c>
      <c r="C6" s="55">
        <v>22200</v>
      </c>
      <c r="D6" s="55">
        <f>SUM(C6:C6)</f>
        <v>22200</v>
      </c>
      <c r="E6" s="55"/>
    </row>
    <row r="7" ht="28" customHeight="1" spans="1:5">
      <c r="A7" s="54">
        <v>3</v>
      </c>
      <c r="B7" s="11" t="s">
        <v>809</v>
      </c>
      <c r="C7" s="11">
        <v>6000</v>
      </c>
      <c r="D7" s="11">
        <v>6000</v>
      </c>
      <c r="E7" s="11"/>
    </row>
    <row r="8" ht="28" customHeight="1" spans="1:5">
      <c r="A8" s="54">
        <v>4</v>
      </c>
      <c r="B8" s="11" t="s">
        <v>810</v>
      </c>
      <c r="C8" s="11">
        <v>30000</v>
      </c>
      <c r="D8" s="11">
        <v>30000</v>
      </c>
      <c r="E8" s="11"/>
    </row>
    <row r="9" ht="25" customHeight="1" spans="1:5">
      <c r="A9" s="56" t="s">
        <v>596</v>
      </c>
      <c r="B9" s="56"/>
      <c r="C9" s="57">
        <f>SUM(C5:C8)</f>
        <v>123000</v>
      </c>
      <c r="D9" s="6">
        <f>SUM(D5:D8)</f>
        <v>88200</v>
      </c>
      <c r="E9" s="6"/>
    </row>
    <row r="10" ht="25" customHeight="1" spans="1:1">
      <c r="A10" t="s">
        <v>811</v>
      </c>
    </row>
  </sheetData>
  <mergeCells count="4">
    <mergeCell ref="A1:E1"/>
    <mergeCell ref="A2:E2"/>
    <mergeCell ref="A3:E3"/>
    <mergeCell ref="A9:B9"/>
  </mergeCells>
  <printOptions horizontalCentered="1"/>
  <pageMargins left="0.590277777777778" right="0.590277777777778" top="0.708333333333333" bottom="0.708333333333333" header="0.5" footer="0.5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zoomScale="70" zoomScaleNormal="70" workbookViewId="0">
      <selection activeCell="I22" sqref="I22"/>
    </sheetView>
  </sheetViews>
  <sheetFormatPr defaultColWidth="9.90833333333333" defaultRowHeight="13.5" outlineLevelRow="5" outlineLevelCol="4"/>
  <cols>
    <col min="1" max="1" width="8.74166666666667" customWidth="1"/>
    <col min="2" max="2" width="35" customWidth="1"/>
    <col min="3" max="3" width="19.1" customWidth="1"/>
    <col min="4" max="4" width="22.5" customWidth="1"/>
    <col min="5" max="5" width="28.2083333333333" customWidth="1"/>
  </cols>
  <sheetData>
    <row r="1" s="31" customFormat="1" ht="18" customHeight="1" spans="1:4">
      <c r="A1" s="43" t="s">
        <v>812</v>
      </c>
      <c r="B1" s="43"/>
      <c r="C1" s="43"/>
      <c r="D1" s="43"/>
    </row>
    <row r="2" ht="30" customHeight="1" spans="1:5">
      <c r="A2" s="44" t="s">
        <v>813</v>
      </c>
      <c r="B2" s="44"/>
      <c r="C2" s="44"/>
      <c r="D2" s="44"/>
      <c r="E2" s="44"/>
    </row>
    <row r="3" ht="23" customHeight="1" spans="1:5">
      <c r="A3" s="39" t="s">
        <v>2</v>
      </c>
      <c r="B3" s="39"/>
      <c r="C3" s="39"/>
      <c r="D3" s="39"/>
      <c r="E3" s="39"/>
    </row>
    <row r="4" ht="18" customHeight="1" spans="1:5">
      <c r="A4" s="45" t="s">
        <v>3</v>
      </c>
      <c r="B4" s="45" t="s">
        <v>744</v>
      </c>
      <c r="C4" s="45" t="s">
        <v>760</v>
      </c>
      <c r="D4" s="45" t="s">
        <v>754</v>
      </c>
      <c r="E4" s="45" t="s">
        <v>13</v>
      </c>
    </row>
    <row r="5" ht="50" customHeight="1" spans="1:5">
      <c r="A5" s="20">
        <v>1</v>
      </c>
      <c r="B5" s="37" t="s">
        <v>69</v>
      </c>
      <c r="C5" s="37" t="s">
        <v>21</v>
      </c>
      <c r="D5" s="37">
        <v>48000</v>
      </c>
      <c r="E5" s="46" t="s">
        <v>32</v>
      </c>
    </row>
    <row r="6" ht="36" customHeight="1" spans="1:5">
      <c r="A6" s="47" t="s">
        <v>596</v>
      </c>
      <c r="B6" s="48"/>
      <c r="C6" s="48"/>
      <c r="D6" s="6">
        <f>SUM(D5:D5)</f>
        <v>48000</v>
      </c>
      <c r="E6" s="38"/>
    </row>
  </sheetData>
  <mergeCells count="4">
    <mergeCell ref="A1:D1"/>
    <mergeCell ref="A2:E2"/>
    <mergeCell ref="A3:E3"/>
    <mergeCell ref="A6:C6"/>
  </mergeCells>
  <printOptions horizontalCentered="1"/>
  <pageMargins left="0.590277777777778" right="0.590277777777778" top="0.747916666666667" bottom="0.747916666666667" header="0.5" footer="0.5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zoomScale="66" zoomScaleNormal="66" workbookViewId="0">
      <selection activeCell="F32" sqref="F32"/>
    </sheetView>
  </sheetViews>
  <sheetFormatPr defaultColWidth="9.90833333333333" defaultRowHeight="13.5" outlineLevelRow="5" outlineLevelCol="5"/>
  <cols>
    <col min="1" max="1" width="7.75833333333333" customWidth="1"/>
    <col min="2" max="2" width="25.375" customWidth="1"/>
    <col min="3" max="3" width="32.3833333333333" customWidth="1"/>
    <col min="4" max="4" width="18.175" customWidth="1"/>
    <col min="5" max="5" width="33.5166666666667" customWidth="1"/>
    <col min="6" max="6" width="11.0833333333333" customWidth="1"/>
  </cols>
  <sheetData>
    <row r="1" ht="18" customHeight="1" spans="1:6">
      <c r="A1" s="1" t="s">
        <v>814</v>
      </c>
      <c r="B1" s="1"/>
      <c r="C1" s="1"/>
      <c r="D1" s="1"/>
      <c r="E1" s="1"/>
      <c r="F1" s="1"/>
    </row>
    <row r="2" ht="30" customHeight="1" spans="1:6">
      <c r="A2" s="32" t="s">
        <v>815</v>
      </c>
      <c r="B2" s="32"/>
      <c r="C2" s="32"/>
      <c r="D2" s="32"/>
      <c r="E2" s="32"/>
      <c r="F2" s="32"/>
    </row>
    <row r="3" ht="18" customHeight="1" spans="1:6">
      <c r="A3" s="39" t="s">
        <v>2</v>
      </c>
      <c r="B3" s="40"/>
      <c r="C3" s="40"/>
      <c r="D3" s="40"/>
      <c r="E3" s="40"/>
      <c r="F3" s="40"/>
    </row>
    <row r="4" s="31" customFormat="1" ht="42" customHeight="1" spans="1:6">
      <c r="A4" s="35" t="s">
        <v>3</v>
      </c>
      <c r="B4" s="35" t="s">
        <v>772</v>
      </c>
      <c r="C4" s="35" t="s">
        <v>816</v>
      </c>
      <c r="D4" s="35" t="s">
        <v>8</v>
      </c>
      <c r="E4" s="35" t="s">
        <v>817</v>
      </c>
      <c r="F4" s="35" t="s">
        <v>754</v>
      </c>
    </row>
    <row r="5" s="31" customFormat="1" ht="45" customHeight="1" spans="1:6">
      <c r="A5" s="36">
        <v>1</v>
      </c>
      <c r="B5" s="41" t="s">
        <v>818</v>
      </c>
      <c r="C5" s="37" t="s">
        <v>819</v>
      </c>
      <c r="D5" s="37" t="s">
        <v>153</v>
      </c>
      <c r="E5" s="37" t="s">
        <v>819</v>
      </c>
      <c r="F5" s="37">
        <v>100000</v>
      </c>
    </row>
    <row r="6" s="31" customFormat="1" ht="34" customHeight="1" spans="1:6">
      <c r="A6" s="42" t="s">
        <v>596</v>
      </c>
      <c r="B6" s="42"/>
      <c r="C6" s="42"/>
      <c r="D6" s="42"/>
      <c r="E6" s="42"/>
      <c r="F6" s="42">
        <f>SUM(F5:F5)</f>
        <v>100000</v>
      </c>
    </row>
  </sheetData>
  <mergeCells count="4">
    <mergeCell ref="A1:F1"/>
    <mergeCell ref="A2:F2"/>
    <mergeCell ref="A3:F3"/>
    <mergeCell ref="A6:E6"/>
  </mergeCells>
  <printOptions horizontalCentered="1"/>
  <pageMargins left="0.590277777777778" right="0.590277777777778" top="0.747916666666667" bottom="0.747916666666667" header="0.5" footer="0.5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="90" zoomScaleNormal="90" workbookViewId="0">
      <selection activeCell="G23" sqref="G23"/>
    </sheetView>
  </sheetViews>
  <sheetFormatPr defaultColWidth="9.90833333333333" defaultRowHeight="13.5" outlineLevelRow="6" outlineLevelCol="5"/>
  <cols>
    <col min="1" max="1" width="6.38333333333333" customWidth="1"/>
    <col min="2" max="2" width="14.575" customWidth="1"/>
    <col min="3" max="3" width="37.0833333333333" customWidth="1"/>
    <col min="4" max="4" width="15" customWidth="1"/>
    <col min="5" max="5" width="18.8833333333333" customWidth="1"/>
    <col min="6" max="6" width="18.8916666666667" customWidth="1"/>
  </cols>
  <sheetData>
    <row r="1" ht="18" customHeight="1" spans="1:6">
      <c r="A1" s="1" t="s">
        <v>820</v>
      </c>
      <c r="B1" s="1"/>
      <c r="C1" s="1"/>
      <c r="D1" s="1"/>
      <c r="E1" s="1"/>
      <c r="F1" s="1"/>
    </row>
    <row r="2" ht="30" customHeight="1" spans="1:6">
      <c r="A2" s="32" t="s">
        <v>821</v>
      </c>
      <c r="B2" s="32"/>
      <c r="C2" s="32"/>
      <c r="D2" s="32"/>
      <c r="E2" s="32"/>
      <c r="F2" s="32"/>
    </row>
    <row r="3" ht="18" customHeight="1" spans="1:6">
      <c r="A3" s="33" t="s">
        <v>2</v>
      </c>
      <c r="B3" s="34"/>
      <c r="C3" s="34"/>
      <c r="D3" s="34"/>
      <c r="E3" s="34"/>
      <c r="F3" s="33"/>
    </row>
    <row r="4" s="31" customFormat="1" ht="40" customHeight="1" spans="1:6">
      <c r="A4" s="35" t="s">
        <v>3</v>
      </c>
      <c r="B4" s="35" t="s">
        <v>758</v>
      </c>
      <c r="C4" s="35" t="s">
        <v>759</v>
      </c>
      <c r="D4" s="35" t="s">
        <v>760</v>
      </c>
      <c r="E4" s="35" t="s">
        <v>754</v>
      </c>
      <c r="F4" s="35" t="s">
        <v>13</v>
      </c>
    </row>
    <row r="5" s="31" customFormat="1" ht="40" customHeight="1" spans="1:6">
      <c r="A5" s="36">
        <v>1</v>
      </c>
      <c r="B5" s="37" t="s">
        <v>822</v>
      </c>
      <c r="C5" s="37" t="s">
        <v>823</v>
      </c>
      <c r="D5" s="37" t="s">
        <v>153</v>
      </c>
      <c r="E5" s="37">
        <v>10000</v>
      </c>
      <c r="F5" s="30"/>
    </row>
    <row r="6" s="31" customFormat="1" ht="40" customHeight="1" spans="1:6">
      <c r="A6" s="36">
        <v>2</v>
      </c>
      <c r="B6" s="37" t="s">
        <v>590</v>
      </c>
      <c r="C6" s="37" t="s">
        <v>591</v>
      </c>
      <c r="D6" s="37" t="s">
        <v>153</v>
      </c>
      <c r="E6" s="37">
        <v>10000</v>
      </c>
      <c r="F6" s="30"/>
    </row>
    <row r="7" s="31" customFormat="1" ht="32" customHeight="1" spans="1:6">
      <c r="A7" s="6" t="s">
        <v>596</v>
      </c>
      <c r="B7" s="6"/>
      <c r="C7" s="6"/>
      <c r="D7" s="6"/>
      <c r="E7" s="6">
        <f>SUM(E5:E6)</f>
        <v>20000</v>
      </c>
      <c r="F7" s="38"/>
    </row>
  </sheetData>
  <mergeCells count="4">
    <mergeCell ref="A1:F1"/>
    <mergeCell ref="A2:F2"/>
    <mergeCell ref="A3:F3"/>
    <mergeCell ref="A7:D7"/>
  </mergeCells>
  <printOptions horizontalCentered="1"/>
  <pageMargins left="0.590277777777778" right="0.590277777777778" top="0.747916666666667" bottom="0.747916666666667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zoomScale="72" zoomScaleNormal="72" workbookViewId="0">
      <selection activeCell="M11" sqref="M11"/>
    </sheetView>
  </sheetViews>
  <sheetFormatPr defaultColWidth="9.90833333333333" defaultRowHeight="13.5" outlineLevelCol="7"/>
  <cols>
    <col min="1" max="1" width="6.24166666666667" customWidth="1"/>
    <col min="2" max="4" width="13.625" customWidth="1"/>
    <col min="5" max="5" width="16.325" customWidth="1"/>
    <col min="6" max="6" width="13.9666666666667" customWidth="1"/>
    <col min="7" max="7" width="16.3416666666667" customWidth="1"/>
    <col min="8" max="8" width="33.1583333333333" customWidth="1"/>
  </cols>
  <sheetData>
    <row r="1" ht="18" customHeight="1" spans="1:8">
      <c r="A1" s="1" t="s">
        <v>824</v>
      </c>
      <c r="B1" s="1"/>
      <c r="C1" s="1"/>
      <c r="D1" s="1"/>
      <c r="E1" s="1"/>
      <c r="F1" s="1"/>
      <c r="G1" s="1"/>
      <c r="H1" s="1"/>
    </row>
    <row r="2" ht="30" customHeight="1" spans="1:8">
      <c r="A2" s="13" t="s">
        <v>825</v>
      </c>
      <c r="B2" s="13"/>
      <c r="C2" s="13"/>
      <c r="D2" s="13"/>
      <c r="E2" s="13"/>
      <c r="F2" s="13"/>
      <c r="G2" s="13"/>
      <c r="H2" s="13"/>
    </row>
    <row r="3" ht="18" customHeight="1" spans="1:8">
      <c r="A3" s="14" t="s">
        <v>2</v>
      </c>
      <c r="B3" s="15"/>
      <c r="C3" s="15"/>
      <c r="D3" s="15"/>
      <c r="E3" s="15"/>
      <c r="F3" s="15"/>
      <c r="G3" s="15"/>
      <c r="H3" s="15"/>
    </row>
    <row r="4" ht="30" customHeight="1" spans="1:8">
      <c r="A4" s="16" t="s">
        <v>3</v>
      </c>
      <c r="B4" s="16" t="s">
        <v>826</v>
      </c>
      <c r="C4" s="17" t="s">
        <v>827</v>
      </c>
      <c r="D4" s="16" t="s">
        <v>828</v>
      </c>
      <c r="E4" s="17" t="s">
        <v>829</v>
      </c>
      <c r="F4" s="18" t="s">
        <v>830</v>
      </c>
      <c r="G4" s="17" t="s">
        <v>831</v>
      </c>
      <c r="H4" s="19" t="s">
        <v>13</v>
      </c>
    </row>
    <row r="5" ht="25" customHeight="1" spans="1:8">
      <c r="A5" s="20">
        <v>1</v>
      </c>
      <c r="B5" s="21" t="s">
        <v>832</v>
      </c>
      <c r="C5" s="22">
        <v>102</v>
      </c>
      <c r="D5" s="21" t="s">
        <v>833</v>
      </c>
      <c r="E5" s="23">
        <v>18360</v>
      </c>
      <c r="F5" s="24">
        <v>1</v>
      </c>
      <c r="G5" s="23">
        <v>18360</v>
      </c>
      <c r="H5" s="9" t="s">
        <v>834</v>
      </c>
    </row>
    <row r="6" ht="25" customHeight="1" spans="1:8">
      <c r="A6" s="20">
        <v>2</v>
      </c>
      <c r="B6" s="25" t="s">
        <v>832</v>
      </c>
      <c r="C6" s="22">
        <v>97.96</v>
      </c>
      <c r="D6" s="25" t="s">
        <v>835</v>
      </c>
      <c r="E6" s="23">
        <v>13714</v>
      </c>
      <c r="F6" s="24">
        <v>0.3</v>
      </c>
      <c r="G6" s="23">
        <v>4114</v>
      </c>
      <c r="H6" s="9" t="s">
        <v>836</v>
      </c>
    </row>
    <row r="7" ht="25" customHeight="1" spans="1:8">
      <c r="A7" s="20">
        <v>3</v>
      </c>
      <c r="B7" s="25" t="s">
        <v>832</v>
      </c>
      <c r="C7" s="22">
        <v>102</v>
      </c>
      <c r="D7" s="25" t="s">
        <v>837</v>
      </c>
      <c r="E7" s="23">
        <v>14280</v>
      </c>
      <c r="F7" s="24">
        <v>1</v>
      </c>
      <c r="G7" s="23">
        <v>14280</v>
      </c>
      <c r="H7" s="9" t="s">
        <v>838</v>
      </c>
    </row>
    <row r="8" ht="25" customHeight="1" spans="1:8">
      <c r="A8" s="20">
        <v>4</v>
      </c>
      <c r="B8" s="25" t="s">
        <v>832</v>
      </c>
      <c r="C8" s="22">
        <v>102</v>
      </c>
      <c r="D8" s="25" t="s">
        <v>839</v>
      </c>
      <c r="E8" s="23">
        <v>12240</v>
      </c>
      <c r="F8" s="24">
        <v>1</v>
      </c>
      <c r="G8" s="23">
        <v>12240</v>
      </c>
      <c r="H8" s="9" t="s">
        <v>834</v>
      </c>
    </row>
    <row r="9" ht="25" customHeight="1" spans="1:8">
      <c r="A9" s="20">
        <v>5</v>
      </c>
      <c r="B9" s="25" t="s">
        <v>832</v>
      </c>
      <c r="C9" s="22">
        <v>89.58</v>
      </c>
      <c r="D9" s="25" t="s">
        <v>840</v>
      </c>
      <c r="E9" s="23">
        <v>10750</v>
      </c>
      <c r="F9" s="24">
        <v>1</v>
      </c>
      <c r="G9" s="23">
        <v>10750</v>
      </c>
      <c r="H9" s="9" t="s">
        <v>834</v>
      </c>
    </row>
    <row r="10" ht="25" customHeight="1" spans="1:8">
      <c r="A10" s="20">
        <v>6</v>
      </c>
      <c r="B10" s="25" t="s">
        <v>832</v>
      </c>
      <c r="C10" s="22">
        <v>89.58</v>
      </c>
      <c r="D10" s="25" t="s">
        <v>841</v>
      </c>
      <c r="E10" s="23">
        <v>10750</v>
      </c>
      <c r="F10" s="24">
        <v>1</v>
      </c>
      <c r="G10" s="23">
        <v>10750</v>
      </c>
      <c r="H10" s="9" t="s">
        <v>842</v>
      </c>
    </row>
    <row r="11" ht="25" customHeight="1" spans="1:8">
      <c r="A11" s="20">
        <v>7</v>
      </c>
      <c r="B11" s="25" t="s">
        <v>832</v>
      </c>
      <c r="C11" s="22">
        <v>101.4</v>
      </c>
      <c r="D11" s="25" t="s">
        <v>843</v>
      </c>
      <c r="E11" s="23">
        <v>12168</v>
      </c>
      <c r="F11" s="24">
        <v>1</v>
      </c>
      <c r="G11" s="23">
        <v>12168</v>
      </c>
      <c r="H11" s="9" t="s">
        <v>834</v>
      </c>
    </row>
    <row r="12" ht="25" customHeight="1" spans="1:8">
      <c r="A12" s="20">
        <v>8</v>
      </c>
      <c r="B12" s="25" t="s">
        <v>832</v>
      </c>
      <c r="C12" s="22">
        <v>101.4</v>
      </c>
      <c r="D12" s="25" t="s">
        <v>844</v>
      </c>
      <c r="E12" s="23">
        <v>12168</v>
      </c>
      <c r="F12" s="24">
        <v>1</v>
      </c>
      <c r="G12" s="23">
        <v>12168</v>
      </c>
      <c r="H12" s="9" t="s">
        <v>834</v>
      </c>
    </row>
    <row r="13" ht="25" customHeight="1" spans="1:8">
      <c r="A13" s="20">
        <v>9</v>
      </c>
      <c r="B13" s="25" t="s">
        <v>832</v>
      </c>
      <c r="C13" s="22">
        <v>89.58</v>
      </c>
      <c r="D13" s="25" t="s">
        <v>845</v>
      </c>
      <c r="E13" s="23">
        <v>8958</v>
      </c>
      <c r="F13" s="24">
        <v>0.3</v>
      </c>
      <c r="G13" s="23">
        <v>2687</v>
      </c>
      <c r="H13" s="9" t="s">
        <v>18</v>
      </c>
    </row>
    <row r="14" ht="25" customHeight="1" spans="1:8">
      <c r="A14" s="20">
        <v>10</v>
      </c>
      <c r="B14" s="25" t="s">
        <v>832</v>
      </c>
      <c r="C14" s="22">
        <v>89.58</v>
      </c>
      <c r="D14" s="25" t="s">
        <v>846</v>
      </c>
      <c r="E14" s="23">
        <v>8958</v>
      </c>
      <c r="F14" s="24">
        <v>0.3</v>
      </c>
      <c r="G14" s="23">
        <v>2687</v>
      </c>
      <c r="H14" s="9" t="s">
        <v>312</v>
      </c>
    </row>
    <row r="15" ht="25" customHeight="1" spans="1:8">
      <c r="A15" s="20">
        <v>11</v>
      </c>
      <c r="B15" s="25" t="s">
        <v>832</v>
      </c>
      <c r="C15" s="22">
        <v>89.58</v>
      </c>
      <c r="D15" s="21" t="s">
        <v>847</v>
      </c>
      <c r="E15" s="23">
        <v>8958</v>
      </c>
      <c r="F15" s="24">
        <v>1</v>
      </c>
      <c r="G15" s="23">
        <v>8958</v>
      </c>
      <c r="H15" s="9" t="s">
        <v>834</v>
      </c>
    </row>
    <row r="16" ht="25" customHeight="1" spans="1:8">
      <c r="A16" s="20">
        <v>12</v>
      </c>
      <c r="B16" s="25" t="s">
        <v>832</v>
      </c>
      <c r="C16" s="22">
        <v>109.72</v>
      </c>
      <c r="D16" s="21" t="s">
        <v>848</v>
      </c>
      <c r="E16" s="23">
        <v>6583</v>
      </c>
      <c r="F16" s="24">
        <v>1</v>
      </c>
      <c r="G16" s="23">
        <v>6583</v>
      </c>
      <c r="H16" s="9" t="s">
        <v>849</v>
      </c>
    </row>
    <row r="17" ht="25" customHeight="1" spans="1:8">
      <c r="A17" s="20">
        <v>13</v>
      </c>
      <c r="B17" s="25" t="s">
        <v>832</v>
      </c>
      <c r="C17" s="26">
        <v>89.58</v>
      </c>
      <c r="D17" s="27" t="s">
        <v>850</v>
      </c>
      <c r="E17" s="23">
        <v>3583</v>
      </c>
      <c r="F17" s="24">
        <v>1</v>
      </c>
      <c r="G17" s="23">
        <v>3583</v>
      </c>
      <c r="H17" s="9" t="s">
        <v>834</v>
      </c>
    </row>
    <row r="18" ht="25" customHeight="1" spans="1:8">
      <c r="A18" s="20">
        <v>14</v>
      </c>
      <c r="B18" s="21" t="s">
        <v>832</v>
      </c>
      <c r="C18" s="22">
        <v>101.4</v>
      </c>
      <c r="D18" s="21" t="s">
        <v>851</v>
      </c>
      <c r="E18" s="23">
        <v>8112</v>
      </c>
      <c r="F18" s="24">
        <v>0.3</v>
      </c>
      <c r="G18" s="23">
        <v>2434</v>
      </c>
      <c r="H18" s="9" t="s">
        <v>312</v>
      </c>
    </row>
    <row r="19" ht="25" customHeight="1" spans="1:8">
      <c r="A19" s="28" t="s">
        <v>596</v>
      </c>
      <c r="B19" s="28"/>
      <c r="C19" s="28"/>
      <c r="D19" s="28"/>
      <c r="E19" s="28"/>
      <c r="F19" s="28"/>
      <c r="G19" s="29">
        <f>SUM(G5:G18)</f>
        <v>121762</v>
      </c>
      <c r="H19" s="30"/>
    </row>
    <row r="20" spans="1:1">
      <c r="A20" t="s">
        <v>852</v>
      </c>
    </row>
  </sheetData>
  <mergeCells count="4">
    <mergeCell ref="A1:H1"/>
    <mergeCell ref="A2:H2"/>
    <mergeCell ref="A3:H3"/>
    <mergeCell ref="A19:F19"/>
  </mergeCells>
  <printOptions horizontalCentered="1"/>
  <pageMargins left="0.590277777777778" right="0.590277777777778" top="0.747916666666667" bottom="0.747916666666667" header="0.5" footer="0.5"/>
  <pageSetup paperSize="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64" zoomScaleNormal="64" workbookViewId="0">
      <selection activeCell="J31" sqref="J31"/>
    </sheetView>
  </sheetViews>
  <sheetFormatPr defaultColWidth="9.90833333333333" defaultRowHeight="13.5" outlineLevelCol="5"/>
  <cols>
    <col min="1" max="1" width="7.61666666666667" customWidth="1"/>
    <col min="2" max="2" width="31.4416666666667" customWidth="1"/>
    <col min="3" max="6" width="20.625" customWidth="1"/>
  </cols>
  <sheetData>
    <row r="1" ht="18" customHeight="1" spans="1:6">
      <c r="A1" s="1" t="s">
        <v>853</v>
      </c>
      <c r="B1" s="1"/>
      <c r="C1" s="1"/>
      <c r="D1" s="1"/>
      <c r="E1" s="1"/>
      <c r="F1" s="1"/>
    </row>
    <row r="2" ht="40" customHeight="1" spans="1:6">
      <c r="A2" s="2" t="s">
        <v>854</v>
      </c>
      <c r="B2" s="2"/>
      <c r="C2" s="3"/>
      <c r="D2" s="3"/>
      <c r="E2" s="3"/>
      <c r="F2" s="3"/>
    </row>
    <row r="3" ht="18" customHeight="1" spans="1:6">
      <c r="A3" s="4" t="s">
        <v>2</v>
      </c>
      <c r="B3" s="4"/>
      <c r="C3" s="5"/>
      <c r="D3" s="5"/>
      <c r="E3" s="5"/>
      <c r="F3" s="5"/>
    </row>
    <row r="4" ht="40" customHeight="1" spans="1:6">
      <c r="A4" s="6" t="s">
        <v>3</v>
      </c>
      <c r="B4" s="7" t="s">
        <v>855</v>
      </c>
      <c r="C4" s="8" t="s">
        <v>856</v>
      </c>
      <c r="D4" s="8" t="s">
        <v>857</v>
      </c>
      <c r="E4" s="8" t="s">
        <v>858</v>
      </c>
      <c r="F4" s="8" t="s">
        <v>859</v>
      </c>
    </row>
    <row r="5" ht="40" customHeight="1" spans="1:6">
      <c r="A5" s="9">
        <v>1</v>
      </c>
      <c r="B5" s="10" t="s">
        <v>860</v>
      </c>
      <c r="C5" s="11" t="s">
        <v>861</v>
      </c>
      <c r="D5" s="11">
        <v>40</v>
      </c>
      <c r="E5" s="11" t="s">
        <v>862</v>
      </c>
      <c r="F5" s="11">
        <v>2200</v>
      </c>
    </row>
    <row r="6" ht="40" customHeight="1" spans="1:6">
      <c r="A6" s="9">
        <v>2</v>
      </c>
      <c r="B6" s="10" t="s">
        <v>863</v>
      </c>
      <c r="C6" s="11" t="s">
        <v>861</v>
      </c>
      <c r="D6" s="11">
        <v>104</v>
      </c>
      <c r="E6" s="11" t="s">
        <v>864</v>
      </c>
      <c r="F6" s="11">
        <v>4680</v>
      </c>
    </row>
    <row r="7" ht="40" customHeight="1" spans="1:6">
      <c r="A7" s="9">
        <v>3</v>
      </c>
      <c r="B7" s="10" t="s">
        <v>865</v>
      </c>
      <c r="C7" s="11" t="s">
        <v>861</v>
      </c>
      <c r="D7" s="11">
        <v>937.82</v>
      </c>
      <c r="E7" s="11" t="s">
        <v>866</v>
      </c>
      <c r="F7" s="11">
        <v>20632</v>
      </c>
    </row>
    <row r="8" ht="40" customHeight="1" spans="1:6">
      <c r="A8" s="9">
        <v>4</v>
      </c>
      <c r="B8" s="10" t="s">
        <v>867</v>
      </c>
      <c r="C8" s="11" t="s">
        <v>868</v>
      </c>
      <c r="D8" s="11">
        <v>2</v>
      </c>
      <c r="E8" s="11" t="s">
        <v>869</v>
      </c>
      <c r="F8" s="11">
        <v>500</v>
      </c>
    </row>
    <row r="9" ht="40" customHeight="1" spans="1:6">
      <c r="A9" s="9">
        <v>5</v>
      </c>
      <c r="B9" s="10" t="s">
        <v>870</v>
      </c>
      <c r="C9" s="11" t="s">
        <v>871</v>
      </c>
      <c r="D9" s="11"/>
      <c r="E9" s="11"/>
      <c r="F9" s="11">
        <v>600</v>
      </c>
    </row>
    <row r="10" ht="40" customHeight="1" spans="1:6">
      <c r="A10" s="8" t="s">
        <v>596</v>
      </c>
      <c r="B10" s="7"/>
      <c r="C10" s="8"/>
      <c r="D10" s="8"/>
      <c r="E10" s="8"/>
      <c r="F10" s="8">
        <f>SUM(F5:F9)</f>
        <v>28612</v>
      </c>
    </row>
    <row r="11" ht="21" customHeight="1" spans="1:6">
      <c r="A11" s="12" t="s">
        <v>872</v>
      </c>
      <c r="B11" s="12"/>
      <c r="C11" s="1"/>
      <c r="D11" s="1"/>
      <c r="E11" s="1"/>
      <c r="F11" s="1"/>
    </row>
  </sheetData>
  <mergeCells count="5">
    <mergeCell ref="A1:F1"/>
    <mergeCell ref="A2:F2"/>
    <mergeCell ref="A3:F3"/>
    <mergeCell ref="A10:E10"/>
    <mergeCell ref="A11:F11"/>
  </mergeCells>
  <printOptions horizontalCentered="1"/>
  <pageMargins left="0.590277777777778" right="0.590277777777778" top="0.747916666666667" bottom="0.747916666666667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workbookViewId="0">
      <selection activeCell="A1" sqref="A1"/>
    </sheetView>
  </sheetViews>
  <sheetFormatPr defaultColWidth="9.90833333333333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生活津贴</vt:lpstr>
      <vt:lpstr>个税补贴</vt:lpstr>
      <vt:lpstr>落户补助</vt:lpstr>
      <vt:lpstr>人才购房补贴</vt:lpstr>
      <vt:lpstr>猎头补助</vt:lpstr>
      <vt:lpstr>企业人才薪酬补贴</vt:lpstr>
      <vt:lpstr>本土人才补助</vt:lpstr>
      <vt:lpstr>人才贷款贴息</vt:lpstr>
      <vt:lpstr>高技能人才培养激励补贴</vt:lpstr>
      <vt:lpstr>专业技术人才奖励</vt:lpstr>
      <vt:lpstr>技术经济人服务企业补贴</vt:lpstr>
      <vt:lpstr>资助经济困难学生补助申请</vt:lpstr>
      <vt:lpstr>博士后工作站补助</vt:lpstr>
      <vt:lpstr>入选“科技企业家”培育工程补贴</vt:lpstr>
      <vt:lpstr>人才公寓租住补贴</vt:lpstr>
      <vt:lpstr>关于科教华庭（双楼）人才公寓建设资金结算申请</vt:lpstr>
      <vt:lpstr>Sheet17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2019-06-13T07:22:00Z</dcterms:created>
  <dcterms:modified xsi:type="dcterms:W3CDTF">2022-03-30T08:12:07Z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5B0F4D462E6853566013416290F493CF</vt:lpwstr>
  </property>
  <property fmtid="{D5CDD505-2E9C-101B-9397-08002B2CF9AE}" pid="4" name="KSOReadingLayout">
    <vt:bool>false</vt:bool>
  </property>
</Properties>
</file>