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09.11（259家3436人1727661元）" sheetId="4" r:id="rId1"/>
  </sheets>
  <externalReferences>
    <externalReference r:id="rId2"/>
  </externalReferences>
  <definedNames>
    <definedName name="_xlnm.Print_Titles" localSheetId="0">'09.11（259家3436人1727661元）'!$1:$2</definedName>
  </definedNames>
  <calcPr calcId="144525"/>
</workbook>
</file>

<file path=xl/sharedStrings.xml><?xml version="1.0" encoding="utf-8"?>
<sst xmlns="http://schemas.openxmlformats.org/spreadsheetml/2006/main" count="525" uniqueCount="280">
  <si>
    <t>2022年海安市超龄人员从业伤害保险补助一览表</t>
  </si>
  <si>
    <t>序号</t>
  </si>
  <si>
    <t>单位名称</t>
  </si>
  <si>
    <t>所属区镇</t>
  </si>
  <si>
    <t>补助人数</t>
  </si>
  <si>
    <t>补助金额</t>
  </si>
  <si>
    <t>江苏吉野电气有限公司</t>
  </si>
  <si>
    <t>隆政街道</t>
  </si>
  <si>
    <t>南通吉野电器有限公司</t>
  </si>
  <si>
    <t>南通联翔机械有限公司</t>
  </si>
  <si>
    <t>江苏玉艺扬纺织有限公司</t>
  </si>
  <si>
    <t>海安东华新丰能源有限公司</t>
  </si>
  <si>
    <t>江苏兰菱机电科技有限公司</t>
  </si>
  <si>
    <t>南通奥里斯特机械有限公司</t>
  </si>
  <si>
    <t>南通华电高科电气有限公司</t>
  </si>
  <si>
    <t>南通新源特种纤维有限公司</t>
  </si>
  <si>
    <t>江苏久通汽车零部件有限公司</t>
  </si>
  <si>
    <t>南通冠优达磁业股份有限公司</t>
  </si>
  <si>
    <t>南通苏锻重型工矿机械有限公司</t>
  </si>
  <si>
    <t>南通联源机电科技股份有限公司</t>
  </si>
  <si>
    <t>海安县磁性材料二厂</t>
  </si>
  <si>
    <t>孙庄街道</t>
  </si>
  <si>
    <t>海安海太铸造有限公司</t>
  </si>
  <si>
    <t>南通金洲塑业有限公司</t>
  </si>
  <si>
    <t>海安市银花线带有限公司</t>
  </si>
  <si>
    <t>海安春佳金属制品有限公司</t>
  </si>
  <si>
    <t>江苏金洲粮油食品有限公司</t>
  </si>
  <si>
    <t>江苏鹏飞海太机械有限公司</t>
  </si>
  <si>
    <t>南通海日机电科技有限公司</t>
  </si>
  <si>
    <t>南通家惠油脂发展有限公司</t>
  </si>
  <si>
    <t>南通市苏东钢结构有限公司</t>
  </si>
  <si>
    <t>南通远东微特电机有限公司</t>
  </si>
  <si>
    <t>海安市申菱电器制造有限公司</t>
  </si>
  <si>
    <t>南通海阳新材料科技有限公司</t>
  </si>
  <si>
    <t>江苏恒泽安装工程股份有限公司</t>
  </si>
  <si>
    <t>江苏苏北上海三菱电梯特约销售安装工程有限公司</t>
  </si>
  <si>
    <t>江苏飞亚化学工业集团股份有限公司</t>
  </si>
  <si>
    <t>嘉世达电梯有限公司</t>
  </si>
  <si>
    <t>胡集街道</t>
  </si>
  <si>
    <t>海安华新热电有限公司</t>
  </si>
  <si>
    <t>江苏冰溶管业有限公司</t>
  </si>
  <si>
    <t>江苏华威铜业有限公司</t>
  </si>
  <si>
    <t>江苏省海安石油化工厂</t>
  </si>
  <si>
    <t>江苏炫德纺织有限公司</t>
  </si>
  <si>
    <t>南通江中光电有限公司</t>
  </si>
  <si>
    <t>南通凯大纺织有限公司</t>
  </si>
  <si>
    <t>南通天福机械有限公司</t>
  </si>
  <si>
    <t>南通协兴机械有限公司</t>
  </si>
  <si>
    <t>南通众兴磁业有限公司</t>
  </si>
  <si>
    <t>海安市吉祥气体有限公司</t>
  </si>
  <si>
    <t>海安市天邦纺织有限公司</t>
  </si>
  <si>
    <t>海安市万力铸造有限公司</t>
  </si>
  <si>
    <t>海安县金威机床有限公司</t>
  </si>
  <si>
    <t>江苏海美新材料有限公司</t>
  </si>
  <si>
    <t>江苏威尔曼科技有限公司</t>
  </si>
  <si>
    <t>江苏亚威变压器有限公司</t>
  </si>
  <si>
    <t>南通普瑞特机械有限公司</t>
  </si>
  <si>
    <t>南通中航波纹管有限公司</t>
  </si>
  <si>
    <t>江苏铁锚科技股份有限公司</t>
  </si>
  <si>
    <t>南通宝山锻造有限责任公司</t>
  </si>
  <si>
    <t>南通亨特机械制造有限公司</t>
  </si>
  <si>
    <t>南通远扬休闲用品有限公司</t>
  </si>
  <si>
    <t>南通鑫唐纺织印染有限公司</t>
  </si>
  <si>
    <t>海安县荣海机械制造有限公司</t>
  </si>
  <si>
    <t>海安县万力振动机械有限公司</t>
  </si>
  <si>
    <t>江苏省元迅建材科技有限公司</t>
  </si>
  <si>
    <t>南通汇优洁医用材料有限公司</t>
  </si>
  <si>
    <t>南通新华宁工艺服装有限公司</t>
  </si>
  <si>
    <t>江苏长隆装饰材料科技有限公司</t>
  </si>
  <si>
    <t>江苏丰禾机械制造股份有限公司</t>
  </si>
  <si>
    <t>江苏品王酒业集团股份有限公司</t>
  </si>
  <si>
    <t>江苏振强机械科技股份有限公司</t>
  </si>
  <si>
    <t>凯钲五金制品（南通）有限公司</t>
  </si>
  <si>
    <t>南通恒达免烧砖机械工程有限公司</t>
  </si>
  <si>
    <t>南通市飞宇石油科技开发有限公司</t>
  </si>
  <si>
    <t>海安天力辐条有限公司</t>
  </si>
  <si>
    <t>海安旺成科技有限公司</t>
  </si>
  <si>
    <t>江苏平美纱业有限公司</t>
  </si>
  <si>
    <t>海安楹强环境服务有限公司</t>
  </si>
  <si>
    <t>江苏双双高新科技有限公司</t>
  </si>
  <si>
    <t>南通润雅机电科技有限公司</t>
  </si>
  <si>
    <t>南通爱利特机电制造有限公司</t>
  </si>
  <si>
    <t>南通市汉威机械制造有限公司</t>
  </si>
  <si>
    <t>江苏恩达通用设备集团有限公司</t>
  </si>
  <si>
    <t>江苏华艺服饰有限公司</t>
  </si>
  <si>
    <t>江苏瑞恩电气有限公司</t>
  </si>
  <si>
    <t>海安县恒源喷织有限公司</t>
  </si>
  <si>
    <t>南通汇德宝纺织有限公司</t>
  </si>
  <si>
    <t>江苏万力机械股份有限公司</t>
  </si>
  <si>
    <t>海安楹环农村环境服务有限公司</t>
  </si>
  <si>
    <t>江苏华艺时装集团股份有限公司</t>
  </si>
  <si>
    <t>南通中尧特雷卡电梯产品有限公司</t>
  </si>
  <si>
    <t>海安华城包装有限公司</t>
  </si>
  <si>
    <t>海安街道</t>
  </si>
  <si>
    <t>海安县通用粉末冶金厂</t>
  </si>
  <si>
    <t>南通长荣塑胶有限公司</t>
  </si>
  <si>
    <t>海安万众粉末冶金有限公司</t>
  </si>
  <si>
    <t>海安鹰球特磁科技有限公司</t>
  </si>
  <si>
    <t>江苏三零面粉海安有限公司</t>
  </si>
  <si>
    <t>南通鹰球居磁电子有限公司</t>
  </si>
  <si>
    <t>海安县鹰球粉末冶金有限公司</t>
  </si>
  <si>
    <t>海安县鹰球磁性元器件有限公司</t>
  </si>
  <si>
    <t>南通万事达建设工程有限公司</t>
  </si>
  <si>
    <t>海安县恩达通用设备有限责任公司</t>
  </si>
  <si>
    <t>江苏鼎鑫电气有限公司</t>
  </si>
  <si>
    <t>立发办事处</t>
  </si>
  <si>
    <t>江苏临海电气有限公司</t>
  </si>
  <si>
    <t>南通飞日电子有限公司</t>
  </si>
  <si>
    <t>南通日飞纺织有限公司</t>
  </si>
  <si>
    <t>南通星宇电气有限公司</t>
  </si>
  <si>
    <t>南通亿佳机电有限公司</t>
  </si>
  <si>
    <t>南通鑫安丝绵有限公司</t>
  </si>
  <si>
    <t>海安县晋宏化纤有限公司</t>
  </si>
  <si>
    <t>海安县鑫缘丝绸有限公司</t>
  </si>
  <si>
    <t>江苏晟驰微电子有限公司</t>
  </si>
  <si>
    <t>南通市联缘染业有限公司</t>
  </si>
  <si>
    <t>南通市万通钢管有限公司</t>
  </si>
  <si>
    <t>江苏晨朗电子集团有限公司</t>
  </si>
  <si>
    <t>江苏春秋置业股份有限公司</t>
  </si>
  <si>
    <t>江苏天成科技集团有限公司</t>
  </si>
  <si>
    <t>江苏鑫缘丝绸科技有限公司</t>
  </si>
  <si>
    <t>南通华银毛绒制品有限公司</t>
  </si>
  <si>
    <t>南通业顺机械制造有限公司</t>
  </si>
  <si>
    <t>海安县联发弘佳纺织有限公司</t>
  </si>
  <si>
    <t>莫塔超硬材料（南通）有限公司</t>
  </si>
  <si>
    <t>南通佳景健康科技股份有限公司</t>
  </si>
  <si>
    <t>南通跃通数控设备股份有限公司</t>
  </si>
  <si>
    <t>南通睿木自动化科技股份有限公司</t>
  </si>
  <si>
    <t>南通中邦丝织有限公司</t>
  </si>
  <si>
    <t xml:space="preserve">南通昌荣机电有限公司 </t>
  </si>
  <si>
    <t>南通市康桥油脂有限公司</t>
  </si>
  <si>
    <t>江苏中邦纺织集团有限公司</t>
  </si>
  <si>
    <t>江苏莘翔机电股份有限公司</t>
  </si>
  <si>
    <t>南通浦江金属材料有限公司</t>
  </si>
  <si>
    <t>南通中邦海弘纺织有限公司</t>
  </si>
  <si>
    <t>南通中邦天枫纺织有限公司</t>
  </si>
  <si>
    <t>江苏繁华应材科技股份有限公司</t>
  </si>
  <si>
    <t>南通联发印染有限公司</t>
  </si>
  <si>
    <t>南通市建泰纺织有限公司</t>
  </si>
  <si>
    <t>佳力士添加剂(海安)有限公司</t>
  </si>
  <si>
    <t>海安市福兴漂染有限公司</t>
  </si>
  <si>
    <t>西场办事处</t>
  </si>
  <si>
    <t>南通诺威诗家具有限公司</t>
  </si>
  <si>
    <t>海安冠益纺织科技有限公司</t>
  </si>
  <si>
    <t>南通特力锻压机床有限公司</t>
  </si>
  <si>
    <t>海安市婷婷农副产品有限公司</t>
  </si>
  <si>
    <t>海安县西场缫丝有限责任公司</t>
  </si>
  <si>
    <t>海安县迅达包装制品有限公司</t>
  </si>
  <si>
    <t>南通中邦纺织科技有限公司</t>
  </si>
  <si>
    <t>海安金锻工业有限公司</t>
  </si>
  <si>
    <t>洋蛮河办事处</t>
  </si>
  <si>
    <t>江苏汇洋精锻有限公司</t>
  </si>
  <si>
    <t>江苏泰维机械有限公司</t>
  </si>
  <si>
    <t>南通流灿装饰有限公司</t>
  </si>
  <si>
    <t>海安如雅纺织品有限公司</t>
  </si>
  <si>
    <t>海安市新生包装有限公司</t>
  </si>
  <si>
    <t>江苏骆氏减震件有限公司</t>
  </si>
  <si>
    <t>江苏斯特郎电梯有限公司</t>
  </si>
  <si>
    <t>海安光易通信设备有限公司</t>
  </si>
  <si>
    <t>江苏中威重工机械有限公司</t>
  </si>
  <si>
    <t>南通艾卡制冷设备有限公司</t>
  </si>
  <si>
    <t>江苏东材新材料有限责任公司</t>
  </si>
  <si>
    <t>海安汇珏网络通信设备有限公司</t>
  </si>
  <si>
    <t>南通市通润汽车零部件有限公司</t>
  </si>
  <si>
    <t>南通通润迈高汽车零部件有限公司</t>
  </si>
  <si>
    <t>上海圣懋控制设备（海安）有限公司</t>
  </si>
  <si>
    <t>上海旭东电工机械（海安）有限公司</t>
  </si>
  <si>
    <t>江苏晨日环保科技有限公司</t>
  </si>
  <si>
    <t>江苏海建股份有限公司</t>
  </si>
  <si>
    <t>曲塘镇</t>
  </si>
  <si>
    <t>南通双海纺织有限公司</t>
  </si>
  <si>
    <t>南通双弘纺织有限公司</t>
  </si>
  <si>
    <t>南通双弘制线有限公司</t>
  </si>
  <si>
    <t>海安铸鑫金属制品有限公司</t>
  </si>
  <si>
    <t>江苏美森洗涤设备有限公司</t>
  </si>
  <si>
    <t>江苏悠恒生物技术有限公司</t>
  </si>
  <si>
    <t>南通奥普机械工程有限公司</t>
  </si>
  <si>
    <t>南通鑫范新型建材有限公司</t>
  </si>
  <si>
    <t>海安市富阳乙炔气体有限公司</t>
  </si>
  <si>
    <t>海安润嘉有色金属制品有限公司</t>
  </si>
  <si>
    <t>南通恒力压力容器封头制造有限公司</t>
  </si>
  <si>
    <t>江苏坚美塑业有限公司</t>
  </si>
  <si>
    <t>南通德大化工有限公司</t>
  </si>
  <si>
    <t>南通第五机床有限公司</t>
  </si>
  <si>
    <t>南通弘联服饰有限公司</t>
  </si>
  <si>
    <t>南通迈顺科技有限公司</t>
  </si>
  <si>
    <t>南通盛大饲料有限公司</t>
  </si>
  <si>
    <t>南通盛洋电气有限公司</t>
  </si>
  <si>
    <t>南通苏海铜业有限公司</t>
  </si>
  <si>
    <t>南通裕龙色织有限公司</t>
  </si>
  <si>
    <t>南通振华光电有限公司</t>
  </si>
  <si>
    <t>海安市万盛机械有限公司</t>
  </si>
  <si>
    <t>海安县健民橡塑有限公司</t>
  </si>
  <si>
    <t>南通盛乐开纺织有限公司</t>
  </si>
  <si>
    <t>南通市扬子橡塑有限公司</t>
  </si>
  <si>
    <t>海安德鑫金属制品有限公司</t>
  </si>
  <si>
    <t>海安市金谊纺织品有限公司</t>
  </si>
  <si>
    <t>江苏克础流体机械有限公司</t>
  </si>
  <si>
    <t>南通弘亚机械制造有限公司</t>
  </si>
  <si>
    <t>南通联振重工机械有限公司</t>
  </si>
  <si>
    <t>南通天宇休闲用品有限公司</t>
  </si>
  <si>
    <t>南通宇航特种纤维有限公司</t>
  </si>
  <si>
    <t xml:space="preserve">南通宏泰机械制造有限公司 </t>
  </si>
  <si>
    <t>海安县华冠建机阀门有限公司</t>
  </si>
  <si>
    <t>江苏福莱欧工业制带有限公司</t>
  </si>
  <si>
    <t>南通春光自控设备工程有限公司</t>
  </si>
  <si>
    <t>南通向阳光学元件有限公司</t>
  </si>
  <si>
    <t>海安市黄海机械制造有限公司</t>
  </si>
  <si>
    <t>海安佳禾服饰有限公司</t>
  </si>
  <si>
    <t>李堡镇</t>
  </si>
  <si>
    <t>南通华城机床有限公司</t>
  </si>
  <si>
    <t>海安鼎生金属制品有限公司</t>
  </si>
  <si>
    <t>江苏卡斯特桥梁构件有限公司</t>
  </si>
  <si>
    <t>南通密特尔机床制造有限公司</t>
  </si>
  <si>
    <t>南通东海机床制造集团有限公司</t>
  </si>
  <si>
    <t>南通鹏飞铸造有限公司</t>
  </si>
  <si>
    <t>大公镇</t>
  </si>
  <si>
    <t>南通顺通磁业有限公司</t>
  </si>
  <si>
    <t>南通格莉诗服饰有限公司</t>
  </si>
  <si>
    <t>江苏鹏飞集团股份有限公司</t>
  </si>
  <si>
    <t>江苏天鹏机电制造有限公司</t>
  </si>
  <si>
    <t>南通海利特橡塑机械有限公司</t>
  </si>
  <si>
    <t>海安天鹏再生资源科技有限公司</t>
  </si>
  <si>
    <t>江苏新鹏重型机电制造有限公司</t>
  </si>
  <si>
    <t>江苏鹏飞集团海安建材设备有限公司</t>
  </si>
  <si>
    <t>南通飞跃重型工程设备制造有限公司</t>
  </si>
  <si>
    <t>江苏新业重工股份有限公司</t>
  </si>
  <si>
    <t>南通恒旺木业有限公司</t>
  </si>
  <si>
    <t>雅周镇</t>
  </si>
  <si>
    <t>江苏涞森环保设备有限公司</t>
  </si>
  <si>
    <t>南通中菱电力科技股份有限公司</t>
  </si>
  <si>
    <t>金固德包装材料（南通）股份有限公司</t>
  </si>
  <si>
    <t>海安海天制线有限公司</t>
  </si>
  <si>
    <t>南莫镇</t>
  </si>
  <si>
    <t>南通市金山纺织有限公司</t>
  </si>
  <si>
    <t>江苏宏博机械制造有限公司</t>
  </si>
  <si>
    <t>江苏明宇石油机械有限公司</t>
  </si>
  <si>
    <t>江苏泓丰线业科技有限公司</t>
  </si>
  <si>
    <t>南通鑫拓封头制造有限公司</t>
  </si>
  <si>
    <t>江苏宝令建筑装饰材料有限公司</t>
  </si>
  <si>
    <t>江苏天弓机械工程有限公司</t>
  </si>
  <si>
    <t>白甸镇</t>
  </si>
  <si>
    <t>江苏里祥热处理科技有限公司</t>
  </si>
  <si>
    <t>南通鸿达自动化设备有限公司</t>
  </si>
  <si>
    <t>江苏龙顺米业有限公司</t>
  </si>
  <si>
    <t>江苏绿叶机械有限公司</t>
  </si>
  <si>
    <t>南通华工机械有限公司</t>
  </si>
  <si>
    <t>南通森马纺织实业有限公司</t>
  </si>
  <si>
    <t>南通双龙工业用布有限公司</t>
  </si>
  <si>
    <t>海安县丽倍佳针织服饰有限公司</t>
  </si>
  <si>
    <t>江苏桂铭机械有限公司</t>
  </si>
  <si>
    <t>南通九州化纤有限公司</t>
  </si>
  <si>
    <t>江苏泓明达机械有限公司</t>
  </si>
  <si>
    <t>南通科星化工股份有限公司</t>
  </si>
  <si>
    <t>南通亚威机械制造有限公司</t>
  </si>
  <si>
    <t>江苏四新界面剂科技有限公司</t>
  </si>
  <si>
    <t>南通贝思特机械工程有限公司</t>
  </si>
  <si>
    <t>海安鸿锦合纤有限公司</t>
  </si>
  <si>
    <t>墩头镇</t>
  </si>
  <si>
    <t>江苏纬洲化纤有限公司</t>
  </si>
  <si>
    <t>南通美铭锦纶有限公司</t>
  </si>
  <si>
    <t>海安县金鑫纸业有限公司</t>
  </si>
  <si>
    <t>海安沃德纤维科技有限公司</t>
  </si>
  <si>
    <t>海安市顺发合成纤维有限公司</t>
  </si>
  <si>
    <t>海安市中丰合成纤维有限公司</t>
  </si>
  <si>
    <t>海安市中山合成纤维有限公司</t>
  </si>
  <si>
    <t>海安县兄弟合成纤维有限公司</t>
  </si>
  <si>
    <t>南通金伟农畜牧科技有限公司</t>
  </si>
  <si>
    <t>南通苏源化纤有限公司</t>
  </si>
  <si>
    <t>海安市嘉禾化纤有限公司</t>
  </si>
  <si>
    <t>海安市通源纱线有限公司</t>
  </si>
  <si>
    <t>海安县苏通纺织有限公司</t>
  </si>
  <si>
    <t>南通市苏中纺织有限公司</t>
  </si>
  <si>
    <t>江苏鸿顺合纤科技有限公司</t>
  </si>
  <si>
    <t>南通大力神建筑机械有限公司</t>
  </si>
  <si>
    <t>江苏华洋尼龙有限公司</t>
  </si>
  <si>
    <t>江苏通海线业有限公司</t>
  </si>
  <si>
    <t>南通泰怡皮件有限公司</t>
  </si>
  <si>
    <t>南通市京山锦纶有限公司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</si>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</sst>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"/>
    </font>
    <font>
      <b/>
      <sz val="15"/>
      <color rgb="FF080000"/>
      <name val="宋体"/>
      <charset val="134"/>
      <scheme val="minor"/>
    </font>
    <font>
      <sz val="10"/>
      <color rgb="FF08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09.11&#28023;&#23433;&#24066;&#29992;&#20154;&#21333;&#20301;&#36229;&#40836;&#20154;&#21592;&#20174;&#19994;&#20260;&#23475;&#20445;&#38505;&#34917;&#21161;&#23457;&#26680;&#27719;&#24635;&#34920;&#65288;&#31995;&#32479;&#23548;&#20986;&#32456;&#3492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原表"/>
      <sheetName val="审核汇总表"/>
      <sheetName val="Sheet3"/>
    </sheetNames>
    <sheetDataSet>
      <sheetData sheetId="0"/>
      <sheetData sheetId="1">
        <row r="2">
          <cell r="D2" t="str">
            <v>单位名称</v>
          </cell>
          <cell r="E2" t="str">
            <v>开户银行</v>
          </cell>
          <cell r="F2" t="str">
            <v>银行账号</v>
          </cell>
          <cell r="G2" t="str">
            <v>企业
类别</v>
          </cell>
          <cell r="H2" t="str">
            <v>补贴
人数</v>
          </cell>
          <cell r="I2" t="str">
            <v>缴费金额（元）</v>
          </cell>
          <cell r="J2" t="str">
            <v>补助金额（元）</v>
          </cell>
        </row>
        <row r="3">
          <cell r="D3" t="str">
            <v>海安县丽倍佳针织服饰有限公司</v>
          </cell>
          <cell r="E3" t="str">
            <v>江苏海安农村商业银行白甸支行</v>
          </cell>
          <cell r="F3" t="str">
            <v>3206216001201000012287</v>
          </cell>
          <cell r="G3" t="str">
            <v>B</v>
          </cell>
          <cell r="H3">
            <v>4</v>
          </cell>
          <cell r="I3">
            <v>5600</v>
          </cell>
          <cell r="J3">
            <v>1342</v>
          </cell>
        </row>
        <row r="4">
          <cell r="D4" t="str">
            <v>江苏桂铭机械有限公司</v>
          </cell>
          <cell r="E4" t="str">
            <v>江苏海安农村商业银行股份有限公司瓦甸支行</v>
          </cell>
          <cell r="F4" t="str">
            <v>3206215601201000031453</v>
          </cell>
          <cell r="G4" t="str">
            <v>B</v>
          </cell>
          <cell r="H4">
            <v>1</v>
          </cell>
          <cell r="I4">
            <v>1400</v>
          </cell>
          <cell r="J4">
            <v>525</v>
          </cell>
        </row>
        <row r="5">
          <cell r="D5" t="str">
            <v>江苏泓明达机械有限公司</v>
          </cell>
          <cell r="E5" t="str">
            <v>江苏海安农村商业银行股份有限公司白甸支行</v>
          </cell>
          <cell r="F5" t="str">
            <v>3206216001201000028276</v>
          </cell>
          <cell r="G5" t="str">
            <v>B</v>
          </cell>
          <cell r="H5">
            <v>2</v>
          </cell>
          <cell r="I5">
            <v>2508.33</v>
          </cell>
          <cell r="J5">
            <v>846</v>
          </cell>
        </row>
        <row r="6">
          <cell r="D6" t="str">
            <v>江苏里祥热处理科技有限公司</v>
          </cell>
          <cell r="E6" t="str">
            <v>中国工商银行海安支行</v>
          </cell>
          <cell r="F6" t="str">
            <v>1111120109000825533</v>
          </cell>
          <cell r="G6" t="str">
            <v>B</v>
          </cell>
          <cell r="H6">
            <v>2</v>
          </cell>
          <cell r="I6">
            <v>2800</v>
          </cell>
          <cell r="J6">
            <v>1050</v>
          </cell>
        </row>
        <row r="7">
          <cell r="D7" t="str">
            <v>江苏龙顺米业有限公司</v>
          </cell>
          <cell r="E7" t="str">
            <v>中国农业发展银行海安市支行</v>
          </cell>
          <cell r="F7" t="str">
            <v>20332062100100000176021</v>
          </cell>
          <cell r="G7" t="str">
            <v>B</v>
          </cell>
          <cell r="H7">
            <v>5</v>
          </cell>
          <cell r="I7">
            <v>6125</v>
          </cell>
          <cell r="J7">
            <v>3063</v>
          </cell>
        </row>
        <row r="8">
          <cell r="D8" t="str">
            <v>江苏绿叶机械有限公司</v>
          </cell>
          <cell r="E8" t="str">
            <v>中国工商银行海安支行</v>
          </cell>
          <cell r="F8" t="str">
            <v>1111120109000068540</v>
          </cell>
          <cell r="G8" t="str">
            <v>B</v>
          </cell>
          <cell r="H8">
            <v>5</v>
          </cell>
          <cell r="I8">
            <v>9800</v>
          </cell>
          <cell r="J8">
            <v>2333</v>
          </cell>
        </row>
        <row r="9">
          <cell r="D9" t="str">
            <v>江苏四新界面剂科技有限公司</v>
          </cell>
          <cell r="E9" t="str">
            <v>江苏海安农村商业银行股份有限公司白甸支行</v>
          </cell>
          <cell r="F9" t="str">
            <v>3206216001201000000369</v>
          </cell>
          <cell r="G9" t="str">
            <v>A</v>
          </cell>
          <cell r="H9">
            <v>3</v>
          </cell>
          <cell r="I9">
            <v>4200</v>
          </cell>
          <cell r="J9">
            <v>2100</v>
          </cell>
        </row>
        <row r="10">
          <cell r="D10" t="str">
            <v>江苏天弓机械工程有限公司</v>
          </cell>
          <cell r="E10" t="str">
            <v>江苏海安农村商业银行股份有限公司白甸支行</v>
          </cell>
          <cell r="F10" t="str">
            <v>3206216001201000003399</v>
          </cell>
          <cell r="G10" t="str">
            <v>B</v>
          </cell>
          <cell r="H10">
            <v>1</v>
          </cell>
          <cell r="I10">
            <v>1400</v>
          </cell>
          <cell r="J10">
            <v>583</v>
          </cell>
        </row>
        <row r="11">
          <cell r="D11" t="str">
            <v>南通贝思特机械工程有限公司</v>
          </cell>
          <cell r="E11" t="str">
            <v>江苏海安农村商业银行股份有限公司白甸支行</v>
          </cell>
          <cell r="F11" t="str">
            <v>3206216001201000000662</v>
          </cell>
          <cell r="G11" t="str">
            <v>B</v>
          </cell>
          <cell r="H11">
            <v>9</v>
          </cell>
          <cell r="I11">
            <v>12600</v>
          </cell>
          <cell r="J11">
            <v>5833</v>
          </cell>
        </row>
        <row r="12">
          <cell r="D12" t="str">
            <v>南通鸿达自动化设备有限公司</v>
          </cell>
          <cell r="E12" t="str">
            <v>江苏海安农村商业银行股份有限公司瓦甸支行</v>
          </cell>
          <cell r="F12" t="str">
            <v>3206215601201000018334</v>
          </cell>
          <cell r="G12" t="str">
            <v>B</v>
          </cell>
          <cell r="H12">
            <v>2</v>
          </cell>
          <cell r="I12">
            <v>2800</v>
          </cell>
          <cell r="J12">
            <v>1225</v>
          </cell>
        </row>
        <row r="13">
          <cell r="D13" t="str">
            <v>南通华工机械有限公司</v>
          </cell>
          <cell r="E13" t="str">
            <v>江苏海安农村商业银行白甸支行</v>
          </cell>
          <cell r="F13" t="str">
            <v>3206216001201000007046</v>
          </cell>
          <cell r="G13" t="str">
            <v>B</v>
          </cell>
          <cell r="H13">
            <v>3</v>
          </cell>
          <cell r="I13">
            <v>5134</v>
          </cell>
          <cell r="J13">
            <v>233</v>
          </cell>
        </row>
        <row r="14">
          <cell r="D14" t="str">
            <v>南通九州化纤有限公司</v>
          </cell>
          <cell r="E14" t="str">
            <v>江苏海安农村商业银行股份有限公司白甸支行</v>
          </cell>
          <cell r="F14" t="str">
            <v>3206216001201000026842</v>
          </cell>
          <cell r="G14" t="str">
            <v>B</v>
          </cell>
          <cell r="H14">
            <v>3</v>
          </cell>
          <cell r="I14">
            <v>4200</v>
          </cell>
          <cell r="J14">
            <v>1983</v>
          </cell>
        </row>
        <row r="15">
          <cell r="D15" t="str">
            <v>南通科星化工股份有限公司</v>
          </cell>
          <cell r="E15" t="str">
            <v>江苏海安农村商业银行股份有限公司瓦甸支行</v>
          </cell>
          <cell r="F15" t="str">
            <v>3206215601201000006971</v>
          </cell>
          <cell r="G15" t="str">
            <v>A</v>
          </cell>
          <cell r="H15">
            <v>3</v>
          </cell>
          <cell r="I15">
            <v>3207.67</v>
          </cell>
          <cell r="J15">
            <v>1575</v>
          </cell>
        </row>
        <row r="16">
          <cell r="D16" t="str">
            <v>南通森马纺织实业有限公司</v>
          </cell>
          <cell r="E16" t="str">
            <v>中国工商银行海安支行</v>
          </cell>
          <cell r="F16" t="str">
            <v>1111120109000191856</v>
          </cell>
          <cell r="G16" t="str">
            <v>B</v>
          </cell>
          <cell r="H16">
            <v>9</v>
          </cell>
          <cell r="I16">
            <v>12250</v>
          </cell>
          <cell r="J16">
            <v>4237</v>
          </cell>
        </row>
        <row r="17">
          <cell r="D17" t="str">
            <v>南通双龙工业用布有限公司</v>
          </cell>
          <cell r="E17" t="str">
            <v>江苏海安农村商业银行瓦甸支行</v>
          </cell>
          <cell r="F17" t="str">
            <v>3206215601201000027060</v>
          </cell>
          <cell r="G17" t="str">
            <v>B</v>
          </cell>
          <cell r="H17">
            <v>1</v>
          </cell>
          <cell r="I17">
            <v>1225</v>
          </cell>
          <cell r="J17">
            <v>613</v>
          </cell>
        </row>
        <row r="18">
          <cell r="D18" t="str">
            <v>南通亚威机械制造有限公司</v>
          </cell>
          <cell r="E18" t="str">
            <v>中国工商银行股份有限公司海安支行</v>
          </cell>
          <cell r="F18" t="str">
            <v>1111120109000062055</v>
          </cell>
          <cell r="G18" t="str">
            <v>B</v>
          </cell>
          <cell r="H18">
            <v>21</v>
          </cell>
          <cell r="I18">
            <v>27942</v>
          </cell>
          <cell r="J18">
            <v>4316</v>
          </cell>
        </row>
        <row r="19">
          <cell r="D19" t="str">
            <v>海安天鹏再生资源科技有限公司</v>
          </cell>
          <cell r="E19" t="str">
            <v>江苏海安农村商业银行股份有限公司城北支行</v>
          </cell>
          <cell r="F19" t="str">
            <v>3206210811010000003430</v>
          </cell>
          <cell r="G19" t="str">
            <v>C</v>
          </cell>
          <cell r="H19">
            <v>3</v>
          </cell>
          <cell r="I19">
            <v>3150</v>
          </cell>
          <cell r="J19">
            <v>1213</v>
          </cell>
        </row>
        <row r="20">
          <cell r="D20" t="str">
            <v>江苏鹏飞集团股份有限公司</v>
          </cell>
          <cell r="E20" t="str">
            <v>中国银行股份有限公司海安支行</v>
          </cell>
          <cell r="F20" t="str">
            <v>479363098499</v>
          </cell>
          <cell r="G20" t="str">
            <v>A</v>
          </cell>
          <cell r="H20">
            <v>61</v>
          </cell>
          <cell r="I20">
            <v>75658.37</v>
          </cell>
          <cell r="J20">
            <v>36721</v>
          </cell>
        </row>
        <row r="21">
          <cell r="D21" t="str">
            <v>江苏鹏飞集团海安建材设备有限公司</v>
          </cell>
          <cell r="E21" t="str">
            <v>海安农村商业银行大公支行</v>
          </cell>
          <cell r="F21" t="str">
            <v>3206214501201000005647</v>
          </cell>
          <cell r="G21" t="str">
            <v>A</v>
          </cell>
          <cell r="H21">
            <v>27</v>
          </cell>
          <cell r="I21">
            <v>37800</v>
          </cell>
          <cell r="J21">
            <v>16625</v>
          </cell>
        </row>
        <row r="22">
          <cell r="D22" t="str">
            <v>江苏天鹏机电制造有限公司</v>
          </cell>
          <cell r="E22" t="str">
            <v>江苏海安农村商业银行股份有限公司大公支行</v>
          </cell>
          <cell r="F22" t="str">
            <v>3206214501201000006495</v>
          </cell>
          <cell r="G22" t="str">
            <v>B</v>
          </cell>
          <cell r="H22">
            <v>11</v>
          </cell>
          <cell r="I22">
            <v>11549.34</v>
          </cell>
          <cell r="J22">
            <v>5308</v>
          </cell>
        </row>
        <row r="23">
          <cell r="D23" t="str">
            <v>江苏新鹏重型机电制造有限公司</v>
          </cell>
          <cell r="E23" t="str">
            <v>江苏海安农村商业银行大公支行</v>
          </cell>
          <cell r="F23" t="str">
            <v>3206211701201000009417</v>
          </cell>
          <cell r="G23" t="str">
            <v>B</v>
          </cell>
          <cell r="H23">
            <v>5</v>
          </cell>
          <cell r="I23">
            <v>6066.67</v>
          </cell>
          <cell r="J23">
            <v>3033</v>
          </cell>
        </row>
        <row r="24">
          <cell r="D24" t="str">
            <v>江苏新业重工股份有限公司</v>
          </cell>
          <cell r="E24" t="str">
            <v>中国银行海安支行</v>
          </cell>
          <cell r="F24" t="str">
            <v>537858203778</v>
          </cell>
          <cell r="G24" t="str">
            <v>B</v>
          </cell>
          <cell r="H24">
            <v>14</v>
          </cell>
          <cell r="I24">
            <v>19600</v>
          </cell>
          <cell r="J24">
            <v>9275</v>
          </cell>
        </row>
        <row r="25">
          <cell r="D25" t="str">
            <v>南通飞跃重型工程设备制造有限公司</v>
          </cell>
          <cell r="E25" t="str">
            <v>中国农业银行股份有限公司海安大公支行</v>
          </cell>
          <cell r="F25" t="str">
            <v>10700801040006318</v>
          </cell>
          <cell r="G25" t="str">
            <v>B</v>
          </cell>
          <cell r="H25">
            <v>7</v>
          </cell>
          <cell r="I25">
            <v>8633.67</v>
          </cell>
          <cell r="J25">
            <v>2275</v>
          </cell>
        </row>
        <row r="26">
          <cell r="D26" t="str">
            <v>南通格莉诗服饰有限公司</v>
          </cell>
          <cell r="E26" t="str">
            <v>江苏海安农村商业银行股份有限公司城北支行</v>
          </cell>
          <cell r="F26" t="str">
            <v>3206211701201000003750</v>
          </cell>
          <cell r="G26" t="str">
            <v>A</v>
          </cell>
          <cell r="H26">
            <v>33</v>
          </cell>
          <cell r="I26">
            <v>47600</v>
          </cell>
          <cell r="J26">
            <v>21817</v>
          </cell>
        </row>
        <row r="27">
          <cell r="D27" t="str">
            <v>南通海利特橡塑机械有限公司</v>
          </cell>
          <cell r="E27" t="str">
            <v>海安农村商业银行北凌支行</v>
          </cell>
          <cell r="F27" t="str">
            <v>3206214301201000003998</v>
          </cell>
          <cell r="G27" t="str">
            <v>B</v>
          </cell>
          <cell r="H27">
            <v>3</v>
          </cell>
          <cell r="I27">
            <v>4200</v>
          </cell>
          <cell r="J27">
            <v>2100</v>
          </cell>
        </row>
        <row r="28">
          <cell r="D28" t="str">
            <v>南通鹏飞铸造有限公司</v>
          </cell>
          <cell r="E28" t="str">
            <v>江苏海安农村商业银行股份有限公司大公支行</v>
          </cell>
          <cell r="F28" t="str">
            <v>3206214501201000005061</v>
          </cell>
          <cell r="G28" t="str">
            <v>B</v>
          </cell>
          <cell r="H28">
            <v>18</v>
          </cell>
          <cell r="I28">
            <v>24616.67</v>
          </cell>
          <cell r="J28">
            <v>11083</v>
          </cell>
        </row>
        <row r="29">
          <cell r="D29" t="str">
            <v>南通顺通磁业有限公司</v>
          </cell>
          <cell r="E29" t="str">
            <v>江苏海安农村商业银行股份有限公司大公支行</v>
          </cell>
          <cell r="F29" t="str">
            <v>3206210451010000082876</v>
          </cell>
          <cell r="G29" t="str">
            <v>B</v>
          </cell>
          <cell r="H29">
            <v>5</v>
          </cell>
          <cell r="I29">
            <v>4549.67</v>
          </cell>
          <cell r="J29">
            <v>1633</v>
          </cell>
        </row>
        <row r="30">
          <cell r="D30" t="str">
            <v>海安鸿锦合纤有限公司</v>
          </cell>
          <cell r="E30" t="str">
            <v>江苏海安农村商业银行股份有限公司吉庆支行</v>
          </cell>
          <cell r="F30" t="str">
            <v>3206210551010000031321</v>
          </cell>
          <cell r="G30" t="str">
            <v>B</v>
          </cell>
          <cell r="H30">
            <v>2</v>
          </cell>
          <cell r="I30">
            <v>2683.34</v>
          </cell>
          <cell r="J30">
            <v>1225</v>
          </cell>
        </row>
        <row r="31">
          <cell r="D31" t="str">
            <v>海安市嘉禾化纤有限公司</v>
          </cell>
          <cell r="E31" t="str">
            <v>中国工商银行海安市支行</v>
          </cell>
          <cell r="F31" t="str">
            <v>1111120109000418658</v>
          </cell>
          <cell r="G31" t="str">
            <v>B</v>
          </cell>
          <cell r="H31">
            <v>8</v>
          </cell>
          <cell r="I31">
            <v>9800</v>
          </cell>
          <cell r="J31">
            <v>4725</v>
          </cell>
        </row>
        <row r="32">
          <cell r="D32" t="str">
            <v>海安市顺发合成纤维有限公司</v>
          </cell>
          <cell r="E32" t="str">
            <v>江苏海安农村商业银行股份有限公司墩头支行</v>
          </cell>
          <cell r="F32" t="str">
            <v>3206215301201000033733</v>
          </cell>
          <cell r="G32" t="str">
            <v>B</v>
          </cell>
          <cell r="H32">
            <v>10</v>
          </cell>
          <cell r="I32">
            <v>12599.67</v>
          </cell>
          <cell r="J32">
            <v>5717</v>
          </cell>
        </row>
        <row r="33">
          <cell r="D33" t="str">
            <v>海安市通源纱线有限公司</v>
          </cell>
          <cell r="E33" t="str">
            <v>江苏海安农村商业银行墩头支行</v>
          </cell>
          <cell r="F33" t="str">
            <v>3206215301201000017260</v>
          </cell>
          <cell r="G33" t="str">
            <v>B</v>
          </cell>
          <cell r="H33">
            <v>27</v>
          </cell>
          <cell r="I33">
            <v>36400</v>
          </cell>
          <cell r="J33">
            <v>14175</v>
          </cell>
        </row>
        <row r="34">
          <cell r="D34" t="str">
            <v>海安市中丰合成纤维有限公司</v>
          </cell>
          <cell r="E34" t="str">
            <v>江苏海安农村商业银行股份有限公司吉庆支行</v>
          </cell>
          <cell r="F34" t="str">
            <v>3206215501201000003768</v>
          </cell>
          <cell r="G34" t="str">
            <v>B</v>
          </cell>
          <cell r="H34">
            <v>7</v>
          </cell>
          <cell r="I34">
            <v>9800</v>
          </cell>
          <cell r="J34">
            <v>3267</v>
          </cell>
        </row>
        <row r="35">
          <cell r="D35" t="str">
            <v>海安市中山合成纤维有限公司</v>
          </cell>
          <cell r="E35" t="str">
            <v>江苏海安农村商业银行股份有限公司吉庆支行</v>
          </cell>
          <cell r="F35" t="str">
            <v>3206215501201000002889</v>
          </cell>
          <cell r="G35" t="str">
            <v>B</v>
          </cell>
          <cell r="H35">
            <v>13</v>
          </cell>
          <cell r="I35">
            <v>18200</v>
          </cell>
          <cell r="J35">
            <v>8225</v>
          </cell>
        </row>
        <row r="36">
          <cell r="D36" t="str">
            <v>海安沃德纤维科技有限公司</v>
          </cell>
          <cell r="E36" t="str">
            <v>江苏海安农村商业银行股份有限公司仇湖支行</v>
          </cell>
          <cell r="F36" t="str">
            <v>3206210541010000021360</v>
          </cell>
          <cell r="G36" t="str">
            <v>B</v>
          </cell>
          <cell r="H36">
            <v>6</v>
          </cell>
          <cell r="I36">
            <v>8399.34</v>
          </cell>
          <cell r="J36">
            <v>3617</v>
          </cell>
        </row>
        <row r="37">
          <cell r="D37" t="str">
            <v>海安县金鑫纸业有限公司</v>
          </cell>
          <cell r="E37" t="str">
            <v>江苏海安农村商业银行股份有限公司吉庆支行?</v>
          </cell>
          <cell r="F37" t="str">
            <v>3206215501201000004809</v>
          </cell>
          <cell r="G37" t="str">
            <v>A</v>
          </cell>
          <cell r="H37">
            <v>3</v>
          </cell>
          <cell r="I37">
            <v>4200</v>
          </cell>
          <cell r="J37">
            <v>2100</v>
          </cell>
        </row>
        <row r="38">
          <cell r="D38" t="str">
            <v>海安县苏通纺织有限公司</v>
          </cell>
          <cell r="E38" t="str">
            <v>江苏海安农村商业银行墩头支行</v>
          </cell>
          <cell r="F38" t="str">
            <v>3206215301201000014654</v>
          </cell>
          <cell r="G38" t="str">
            <v>B</v>
          </cell>
          <cell r="H38">
            <v>28</v>
          </cell>
          <cell r="I38">
            <v>23281.79</v>
          </cell>
          <cell r="J38">
            <v>8771</v>
          </cell>
        </row>
        <row r="39">
          <cell r="D39" t="str">
            <v>海安县兄弟合成纤维有限公司</v>
          </cell>
          <cell r="E39" t="str">
            <v>江苏海安农村商业银行股份有限公司墩头支行</v>
          </cell>
          <cell r="F39" t="str">
            <v>3206215301201000010907</v>
          </cell>
          <cell r="G39" t="str">
            <v>B</v>
          </cell>
          <cell r="H39">
            <v>12</v>
          </cell>
          <cell r="I39">
            <v>16800</v>
          </cell>
          <cell r="J39">
            <v>7467</v>
          </cell>
        </row>
        <row r="40">
          <cell r="D40" t="str">
            <v>江苏鸿顺合纤科技有限公司</v>
          </cell>
          <cell r="E40" t="str">
            <v>江苏海安农村商业银行吉庆支行</v>
          </cell>
          <cell r="F40" t="str">
            <v>3206210551010000006046</v>
          </cell>
          <cell r="G40" t="str">
            <v>B</v>
          </cell>
          <cell r="H40">
            <v>22</v>
          </cell>
          <cell r="I40">
            <v>24313.64</v>
          </cell>
          <cell r="J40">
            <v>10116</v>
          </cell>
        </row>
        <row r="41">
          <cell r="D41" t="str">
            <v>江苏华洋尼龙有限公司</v>
          </cell>
          <cell r="E41" t="str">
            <v>中国银行股份有限公司海安支行</v>
          </cell>
          <cell r="F41" t="str">
            <v>502758221509</v>
          </cell>
          <cell r="G41" t="str">
            <v>B</v>
          </cell>
          <cell r="H41">
            <v>9</v>
          </cell>
          <cell r="I41">
            <v>12600</v>
          </cell>
          <cell r="J41">
            <v>6008</v>
          </cell>
        </row>
        <row r="42">
          <cell r="D42" t="str">
            <v>江苏通海线业有限公司</v>
          </cell>
          <cell r="E42" t="str">
            <v>中国银行股份有限公司海安支行</v>
          </cell>
          <cell r="F42" t="str">
            <v>531358221519</v>
          </cell>
          <cell r="G42" t="str">
            <v>B</v>
          </cell>
          <cell r="H42">
            <v>12</v>
          </cell>
          <cell r="I42">
            <v>15633</v>
          </cell>
          <cell r="J42">
            <v>6942</v>
          </cell>
        </row>
        <row r="43">
          <cell r="D43" t="str">
            <v>江苏纬洲化纤有限公司</v>
          </cell>
          <cell r="E43" t="str">
            <v>江苏海安农村商业银行股份有限公司吉庆支行</v>
          </cell>
          <cell r="F43" t="str">
            <v>3206215501201000013373</v>
          </cell>
          <cell r="G43" t="str">
            <v>B</v>
          </cell>
          <cell r="H43">
            <v>7</v>
          </cell>
          <cell r="I43">
            <v>9800</v>
          </cell>
          <cell r="J43">
            <v>3733</v>
          </cell>
        </row>
        <row r="44">
          <cell r="D44" t="str">
            <v>南通大力神建筑机械有限公司</v>
          </cell>
          <cell r="E44" t="str">
            <v>江苏海安农村商业银行墩头支行</v>
          </cell>
          <cell r="F44" t="str">
            <v>3206215301201000017098</v>
          </cell>
          <cell r="G44" t="str">
            <v>B</v>
          </cell>
          <cell r="H44">
            <v>3</v>
          </cell>
          <cell r="I44">
            <v>4200</v>
          </cell>
          <cell r="J44">
            <v>1575</v>
          </cell>
        </row>
        <row r="45">
          <cell r="D45" t="str">
            <v>南通金伟农畜牧科技有限公司</v>
          </cell>
          <cell r="E45" t="str">
            <v>江苏海安农村商业银行股份有限公司仇湖支行</v>
          </cell>
          <cell r="F45" t="str">
            <v>3206210541010000038913</v>
          </cell>
          <cell r="G45" t="str">
            <v>B</v>
          </cell>
          <cell r="H45">
            <v>2</v>
          </cell>
          <cell r="I45">
            <v>1575</v>
          </cell>
          <cell r="J45">
            <v>788</v>
          </cell>
        </row>
        <row r="46">
          <cell r="D46" t="str">
            <v>南通美铭锦纶有限公司</v>
          </cell>
          <cell r="E46" t="str">
            <v>中国工商银行工商银行海安支行</v>
          </cell>
          <cell r="F46" t="str">
            <v>1111120109000388638</v>
          </cell>
          <cell r="G46" t="str">
            <v>B</v>
          </cell>
          <cell r="H46">
            <v>4</v>
          </cell>
          <cell r="I46">
            <v>5600</v>
          </cell>
          <cell r="J46">
            <v>2683</v>
          </cell>
        </row>
        <row r="47">
          <cell r="D47" t="str">
            <v>南通市京山锦纶有限公司</v>
          </cell>
          <cell r="E47" t="str">
            <v>江苏海安农村商业银行股份有限公司吉庆支行</v>
          </cell>
          <cell r="F47" t="str">
            <v>3206215501201000012101</v>
          </cell>
          <cell r="G47" t="str">
            <v>B</v>
          </cell>
          <cell r="H47">
            <v>12</v>
          </cell>
          <cell r="I47">
            <v>15810.41</v>
          </cell>
          <cell r="J47">
            <v>7122</v>
          </cell>
        </row>
        <row r="48">
          <cell r="D48" t="str">
            <v>南通市苏中纺织有限公司</v>
          </cell>
          <cell r="E48" t="str">
            <v>江苏海安农村商业银行墩头支行</v>
          </cell>
          <cell r="F48" t="str">
            <v>3206215301201000011755</v>
          </cell>
          <cell r="G48" t="str">
            <v>B</v>
          </cell>
          <cell r="H48">
            <v>49</v>
          </cell>
          <cell r="I48">
            <v>45607.76</v>
          </cell>
          <cell r="J48">
            <v>18624</v>
          </cell>
        </row>
        <row r="49">
          <cell r="D49" t="str">
            <v>南通苏源化纤有限公司</v>
          </cell>
          <cell r="E49" t="str">
            <v>江苏海安农村商业银行墩头支行</v>
          </cell>
          <cell r="F49" t="str">
            <v>3206210531010000054085</v>
          </cell>
          <cell r="G49" t="str">
            <v>B</v>
          </cell>
          <cell r="H49">
            <v>5</v>
          </cell>
          <cell r="I49">
            <v>3536.88</v>
          </cell>
          <cell r="J49">
            <v>1258</v>
          </cell>
        </row>
        <row r="50">
          <cell r="D50" t="str">
            <v>南通泰怡皮件有限公司</v>
          </cell>
          <cell r="E50" t="str">
            <v>中国银行股份有限公司海安支行</v>
          </cell>
          <cell r="F50" t="str">
            <v>471558203637</v>
          </cell>
          <cell r="G50" t="str">
            <v>B</v>
          </cell>
          <cell r="H50">
            <v>3</v>
          </cell>
          <cell r="I50">
            <v>4200</v>
          </cell>
          <cell r="J50">
            <v>1458</v>
          </cell>
        </row>
        <row r="51">
          <cell r="D51" t="str">
            <v>海安华城包装有限公司</v>
          </cell>
          <cell r="E51" t="str">
            <v>江苏海安农村合作银行海鹏支行</v>
          </cell>
          <cell r="F51" t="str">
            <v>3206218901201000102984</v>
          </cell>
          <cell r="G51" t="str">
            <v>B</v>
          </cell>
          <cell r="H51">
            <v>11</v>
          </cell>
          <cell r="I51">
            <v>15750</v>
          </cell>
          <cell r="J51">
            <v>5367</v>
          </cell>
        </row>
        <row r="52">
          <cell r="D52" t="str">
            <v>海安万众粉末冶金有限公司</v>
          </cell>
          <cell r="E52" t="str">
            <v>建行海安支行营业部</v>
          </cell>
          <cell r="F52" t="str">
            <v>32001647136050228053</v>
          </cell>
          <cell r="G52" t="str">
            <v>A</v>
          </cell>
          <cell r="H52">
            <v>28</v>
          </cell>
          <cell r="I52">
            <v>19600</v>
          </cell>
          <cell r="J52">
            <v>8983</v>
          </cell>
        </row>
        <row r="53">
          <cell r="D53" t="str">
            <v>海安县恩达通用设备有限责任公司</v>
          </cell>
          <cell r="E53" t="str">
            <v>中国工商银行海安支行</v>
          </cell>
          <cell r="F53" t="str">
            <v>1111120109000030409</v>
          </cell>
          <cell r="G53" t="str">
            <v>A</v>
          </cell>
          <cell r="H53">
            <v>35</v>
          </cell>
          <cell r="I53">
            <v>40216.43</v>
          </cell>
          <cell r="J53">
            <v>19117</v>
          </cell>
        </row>
        <row r="54">
          <cell r="D54" t="str">
            <v>海安县通用粉末冶金厂</v>
          </cell>
          <cell r="E54" t="str">
            <v>中国建设银行股份有限公司海安支行</v>
          </cell>
          <cell r="F54" t="str">
            <v>32001647136050228357</v>
          </cell>
          <cell r="G54" t="str">
            <v>A</v>
          </cell>
          <cell r="H54">
            <v>14</v>
          </cell>
          <cell r="I54">
            <v>9800</v>
          </cell>
          <cell r="J54">
            <v>4900</v>
          </cell>
        </row>
        <row r="55">
          <cell r="D55" t="str">
            <v>海安县鹰球磁性元器件有限公司</v>
          </cell>
          <cell r="E55" t="str">
            <v>中国工商银行海安县支行</v>
          </cell>
          <cell r="F55" t="str">
            <v>1111120109000042917</v>
          </cell>
          <cell r="G55" t="str">
            <v>A</v>
          </cell>
          <cell r="H55">
            <v>5</v>
          </cell>
          <cell r="I55">
            <v>3500</v>
          </cell>
          <cell r="J55">
            <v>1692</v>
          </cell>
        </row>
        <row r="56">
          <cell r="D56" t="str">
            <v>海安县鹰球粉末冶金有限公司</v>
          </cell>
          <cell r="E56" t="str">
            <v>中国建设银行股份有限公司海安支行</v>
          </cell>
          <cell r="F56" t="str">
            <v>32001647136050228062</v>
          </cell>
          <cell r="G56" t="str">
            <v>A</v>
          </cell>
          <cell r="H56">
            <v>25</v>
          </cell>
          <cell r="I56">
            <v>17500</v>
          </cell>
          <cell r="J56">
            <v>8167</v>
          </cell>
        </row>
        <row r="57">
          <cell r="D57" t="str">
            <v>海安鹰球特磁科技有限公司</v>
          </cell>
          <cell r="E57" t="str">
            <v>中国建设银行股份有限公司海安支行</v>
          </cell>
          <cell r="F57" t="str">
            <v>32001647136052501382</v>
          </cell>
          <cell r="G57" t="str">
            <v>A</v>
          </cell>
          <cell r="H57">
            <v>1</v>
          </cell>
          <cell r="I57">
            <v>700</v>
          </cell>
          <cell r="J57">
            <v>350</v>
          </cell>
        </row>
        <row r="58">
          <cell r="D58" t="str">
            <v>江苏三零面粉海安有限公司</v>
          </cell>
          <cell r="E58" t="str">
            <v>中国农业银行股份有限公司海安城北支行</v>
          </cell>
          <cell r="F58" t="str">
            <v>10701101040005033</v>
          </cell>
          <cell r="G58" t="str">
            <v>B</v>
          </cell>
          <cell r="H58">
            <v>2</v>
          </cell>
          <cell r="I58">
            <v>2450</v>
          </cell>
          <cell r="J58">
            <v>1225</v>
          </cell>
        </row>
        <row r="59">
          <cell r="D59" t="str">
            <v>南通万事达建设工程有限公司</v>
          </cell>
          <cell r="E59" t="str">
            <v>中国银行海安支行</v>
          </cell>
          <cell r="F59" t="str">
            <v>488458203782</v>
          </cell>
          <cell r="G59" t="str">
            <v>A</v>
          </cell>
          <cell r="H59">
            <v>5</v>
          </cell>
          <cell r="I59">
            <v>6766.67</v>
          </cell>
          <cell r="J59">
            <v>2800</v>
          </cell>
        </row>
        <row r="60">
          <cell r="D60" t="str">
            <v>南通鹰球居磁电子有限公司</v>
          </cell>
          <cell r="E60" t="str">
            <v>中国工商银行海安县支行</v>
          </cell>
          <cell r="F60" t="str">
            <v>1111120109000200116</v>
          </cell>
          <cell r="G60" t="str">
            <v>A</v>
          </cell>
          <cell r="H60">
            <v>5</v>
          </cell>
          <cell r="I60">
            <v>3500</v>
          </cell>
          <cell r="J60">
            <v>1575</v>
          </cell>
        </row>
        <row r="61">
          <cell r="D61" t="str">
            <v>南通长荣塑胶有限公司</v>
          </cell>
          <cell r="E61" t="str">
            <v>中国银行股份有限公司海安江海路支行</v>
          </cell>
          <cell r="F61" t="str">
            <v>511858203667</v>
          </cell>
          <cell r="G61" t="str">
            <v>B</v>
          </cell>
          <cell r="H61">
            <v>21</v>
          </cell>
          <cell r="I61">
            <v>28700</v>
          </cell>
          <cell r="J61">
            <v>11842</v>
          </cell>
        </row>
        <row r="62">
          <cell r="D62" t="str">
            <v>海安华新热电有限公司</v>
          </cell>
          <cell r="E62" t="str">
            <v>中国建设银行股份有限公司南通崇川支行</v>
          </cell>
          <cell r="F62" t="str">
            <v>32001642736052515928</v>
          </cell>
          <cell r="G62" t="str">
            <v>T</v>
          </cell>
          <cell r="H62">
            <v>1</v>
          </cell>
          <cell r="I62">
            <v>1050</v>
          </cell>
          <cell r="J62">
            <v>525</v>
          </cell>
        </row>
        <row r="63">
          <cell r="D63" t="str">
            <v>海安市吉祥气体有限公司</v>
          </cell>
          <cell r="E63" t="str">
            <v>中国农业银行海安胡集支行</v>
          </cell>
          <cell r="F63" t="str">
            <v>10702001040007204</v>
          </cell>
          <cell r="G63" t="str">
            <v>B</v>
          </cell>
          <cell r="H63">
            <v>1</v>
          </cell>
          <cell r="I63">
            <v>1400</v>
          </cell>
          <cell r="J63">
            <v>700</v>
          </cell>
        </row>
        <row r="64">
          <cell r="D64" t="str">
            <v>海安市天邦纺织有限公司</v>
          </cell>
          <cell r="E64" t="str">
            <v>中国农业银行股份有限公司海安县支行</v>
          </cell>
          <cell r="F64" t="str">
            <v>10700101040218082</v>
          </cell>
          <cell r="G64" t="str">
            <v>B</v>
          </cell>
          <cell r="H64">
            <v>9</v>
          </cell>
          <cell r="I64">
            <v>10719</v>
          </cell>
          <cell r="J64">
            <v>5206</v>
          </cell>
        </row>
        <row r="65">
          <cell r="D65" t="str">
            <v>海安天力辐条有限公司</v>
          </cell>
          <cell r="E65" t="str">
            <v>江苏海安农村商业银行胡集支行</v>
          </cell>
          <cell r="F65" t="str">
            <v>3206216601201000019809</v>
          </cell>
          <cell r="G65" t="str">
            <v>C</v>
          </cell>
          <cell r="H65">
            <v>1</v>
          </cell>
          <cell r="I65">
            <v>1225</v>
          </cell>
          <cell r="J65">
            <v>327</v>
          </cell>
        </row>
        <row r="66">
          <cell r="D66" t="str">
            <v>海安旺成科技有限公司</v>
          </cell>
          <cell r="E66" t="str">
            <v>江苏海安农村商业银行胡集支行</v>
          </cell>
          <cell r="F66" t="str">
            <v>3206216601201000013425</v>
          </cell>
          <cell r="G66" t="str">
            <v>B</v>
          </cell>
          <cell r="H66">
            <v>23</v>
          </cell>
          <cell r="I66">
            <v>28121.78</v>
          </cell>
          <cell r="J66">
            <v>11991</v>
          </cell>
        </row>
        <row r="67">
          <cell r="D67" t="str">
            <v>海安县恒源喷织有限公司</v>
          </cell>
          <cell r="E67" t="str">
            <v>中国工商银行股份有限公司海安支行</v>
          </cell>
          <cell r="F67" t="str">
            <v>1111120119000116128</v>
          </cell>
          <cell r="G67" t="str">
            <v>B</v>
          </cell>
          <cell r="H67">
            <v>5</v>
          </cell>
          <cell r="I67">
            <v>6125</v>
          </cell>
          <cell r="J67">
            <v>2195</v>
          </cell>
        </row>
        <row r="68">
          <cell r="D68" t="str">
            <v>海安县金威机床有限公司</v>
          </cell>
          <cell r="E68" t="str">
            <v>中国工商银行海安县支行</v>
          </cell>
          <cell r="F68" t="str">
            <v>1111120109000142953</v>
          </cell>
          <cell r="G68" t="str">
            <v>B</v>
          </cell>
          <cell r="H68">
            <v>6</v>
          </cell>
          <cell r="I68">
            <v>8400</v>
          </cell>
          <cell r="J68">
            <v>2625</v>
          </cell>
        </row>
        <row r="69">
          <cell r="D69" t="str">
            <v>海安市万力铸造有限公司</v>
          </cell>
          <cell r="E69" t="str">
            <v>中国建设银行股份有限公司海安支行</v>
          </cell>
          <cell r="F69" t="str">
            <v>32001647136050227820</v>
          </cell>
          <cell r="G69" t="str">
            <v>B</v>
          </cell>
          <cell r="H69">
            <v>34</v>
          </cell>
          <cell r="I69">
            <v>37916.01</v>
          </cell>
          <cell r="J69">
            <v>16391</v>
          </cell>
        </row>
        <row r="70">
          <cell r="D70" t="str">
            <v>海安县荣海机械制造有限公司</v>
          </cell>
          <cell r="E70" t="str">
            <v>江苏海安农村商业银行股份有限公司胡集支行</v>
          </cell>
          <cell r="F70" t="str">
            <v>3206216601201000014435</v>
          </cell>
          <cell r="G70" t="str">
            <v>B</v>
          </cell>
          <cell r="H70">
            <v>5</v>
          </cell>
          <cell r="I70">
            <v>7000</v>
          </cell>
          <cell r="J70">
            <v>3208</v>
          </cell>
        </row>
        <row r="71">
          <cell r="D71" t="str">
            <v>海安县万力振动机械有限公司</v>
          </cell>
          <cell r="E71" t="str">
            <v>中国工商银行海安县支行</v>
          </cell>
          <cell r="F71" t="str">
            <v>1111120109000019637</v>
          </cell>
          <cell r="G71" t="str">
            <v>B</v>
          </cell>
          <cell r="H71">
            <v>14</v>
          </cell>
          <cell r="I71">
            <v>17266</v>
          </cell>
          <cell r="J71">
            <v>7466</v>
          </cell>
        </row>
        <row r="72">
          <cell r="D72" t="str">
            <v>海安楹环农村环境服务有限公司</v>
          </cell>
          <cell r="E72" t="str">
            <v>中国建设银行股份有限公司海安支行</v>
          </cell>
          <cell r="F72" t="str">
            <v>32050164713600002404</v>
          </cell>
          <cell r="G72" t="str">
            <v>A</v>
          </cell>
          <cell r="H72">
            <v>19</v>
          </cell>
          <cell r="I72">
            <v>23798</v>
          </cell>
          <cell r="J72">
            <v>10908</v>
          </cell>
        </row>
        <row r="73">
          <cell r="D73" t="str">
            <v>海安楹强环境服务有限公司</v>
          </cell>
          <cell r="E73" t="str">
            <v>中国建设银行股份有限公司海安支行</v>
          </cell>
          <cell r="F73" t="str">
            <v>32050164713600000701</v>
          </cell>
          <cell r="G73" t="str">
            <v>A</v>
          </cell>
          <cell r="H73">
            <v>259</v>
          </cell>
          <cell r="I73">
            <v>316833.87</v>
          </cell>
          <cell r="J73">
            <v>141140</v>
          </cell>
        </row>
        <row r="74">
          <cell r="D74" t="str">
            <v>嘉世达电梯有限公司</v>
          </cell>
          <cell r="E74" t="str">
            <v>中国工商银行股份有限公司海安支行</v>
          </cell>
          <cell r="F74" t="str">
            <v>1111120109000031160</v>
          </cell>
          <cell r="G74" t="str">
            <v>B</v>
          </cell>
          <cell r="H74">
            <v>1</v>
          </cell>
          <cell r="I74">
            <v>1400</v>
          </cell>
          <cell r="J74">
            <v>700</v>
          </cell>
        </row>
        <row r="75">
          <cell r="D75" t="str">
            <v>江苏冰溶管业有限公司</v>
          </cell>
          <cell r="E75" t="str">
            <v>江苏海安农村商业银行股份有限公司明珠城支行</v>
          </cell>
          <cell r="F75" t="str">
            <v>3206210221010000051362</v>
          </cell>
          <cell r="G75" t="str">
            <v>B</v>
          </cell>
          <cell r="H75">
            <v>1</v>
          </cell>
          <cell r="I75">
            <v>1400</v>
          </cell>
          <cell r="J75">
            <v>700</v>
          </cell>
        </row>
        <row r="76">
          <cell r="D76" t="str">
            <v>江苏恩达通用设备集团有限公司</v>
          </cell>
          <cell r="E76" t="str">
            <v>中国银行海安江海路支行</v>
          </cell>
          <cell r="F76" t="str">
            <v>479358203660</v>
          </cell>
          <cell r="G76" t="str">
            <v>A</v>
          </cell>
          <cell r="H76">
            <v>15</v>
          </cell>
          <cell r="I76">
            <v>19600</v>
          </cell>
          <cell r="J76">
            <v>8517</v>
          </cell>
        </row>
        <row r="77">
          <cell r="D77" t="str">
            <v>江苏丰禾机械制造股份有限公司</v>
          </cell>
          <cell r="E77" t="str">
            <v>中国建设银行海安支行</v>
          </cell>
          <cell r="F77" t="str">
            <v>32001647136059998888</v>
          </cell>
          <cell r="G77" t="str">
            <v>B</v>
          </cell>
          <cell r="H77">
            <v>7</v>
          </cell>
          <cell r="I77">
            <v>8866</v>
          </cell>
          <cell r="J77">
            <v>4316</v>
          </cell>
        </row>
        <row r="78">
          <cell r="D78" t="str">
            <v>江苏海美新材料有限公司</v>
          </cell>
          <cell r="E78" t="str">
            <v>江苏海安农村商业银行明珠城支行</v>
          </cell>
          <cell r="F78" t="str">
            <v>3206210221010000116640</v>
          </cell>
          <cell r="G78" t="str">
            <v>B</v>
          </cell>
          <cell r="H78">
            <v>3</v>
          </cell>
          <cell r="I78">
            <v>4200</v>
          </cell>
          <cell r="J78">
            <v>1808</v>
          </cell>
        </row>
        <row r="79">
          <cell r="D79" t="str">
            <v>江苏华威铜业有限公司</v>
          </cell>
          <cell r="E79" t="str">
            <v>江苏海安农村商业银行股份有限公司营业部</v>
          </cell>
          <cell r="F79" t="str">
            <v>3206213001201000345113</v>
          </cell>
          <cell r="G79" t="str">
            <v>B</v>
          </cell>
          <cell r="H79">
            <v>4</v>
          </cell>
          <cell r="I79">
            <v>5600</v>
          </cell>
          <cell r="J79">
            <v>2625</v>
          </cell>
        </row>
        <row r="80">
          <cell r="D80" t="str">
            <v>江苏华艺服饰有限公司</v>
          </cell>
          <cell r="E80" t="str">
            <v>中国银行股份有限公司海安支行</v>
          </cell>
          <cell r="F80" t="str">
            <v>468958203625</v>
          </cell>
          <cell r="G80" t="str">
            <v>A</v>
          </cell>
          <cell r="H80">
            <v>53</v>
          </cell>
          <cell r="I80">
            <v>49535.27</v>
          </cell>
          <cell r="J80">
            <v>19034</v>
          </cell>
        </row>
        <row r="81">
          <cell r="D81" t="str">
            <v>江苏华艺时装集团股份有限公司</v>
          </cell>
          <cell r="E81" t="str">
            <v>中国银行股份有限公司海安支行</v>
          </cell>
          <cell r="F81" t="str">
            <v>541758203656</v>
          </cell>
          <cell r="G81" t="str">
            <v>A</v>
          </cell>
          <cell r="H81">
            <v>120</v>
          </cell>
          <cell r="I81">
            <v>125678.05</v>
          </cell>
          <cell r="J81">
            <v>55711</v>
          </cell>
        </row>
        <row r="82">
          <cell r="D82" t="str">
            <v>江苏品王酒业集团股份有限公司</v>
          </cell>
          <cell r="E82" t="str">
            <v>江苏海安农村商业银行股份有限公司海阳支行</v>
          </cell>
          <cell r="F82" t="str">
            <v>3206218801201000010275</v>
          </cell>
          <cell r="G82" t="str">
            <v>B</v>
          </cell>
          <cell r="H82">
            <v>19</v>
          </cell>
          <cell r="I82">
            <v>24296</v>
          </cell>
          <cell r="J82">
            <v>5717</v>
          </cell>
        </row>
        <row r="83">
          <cell r="D83" t="str">
            <v>江苏平美纱业有限公司</v>
          </cell>
          <cell r="E83" t="str">
            <v>江苏海安农村商业银行胡集支行</v>
          </cell>
          <cell r="F83" t="str">
            <v>3206210661010000083575</v>
          </cell>
          <cell r="G83" t="str">
            <v>B</v>
          </cell>
          <cell r="H83">
            <v>8</v>
          </cell>
          <cell r="I83">
            <v>10732.06</v>
          </cell>
          <cell r="J83">
            <v>4142</v>
          </cell>
        </row>
        <row r="84">
          <cell r="D84" t="str">
            <v>江苏瑞恩电气有限公司</v>
          </cell>
          <cell r="E84" t="str">
            <v>中国农业银行股份有限公司海安支行</v>
          </cell>
          <cell r="F84" t="str">
            <v>10700101040219916</v>
          </cell>
          <cell r="G84" t="str">
            <v>A</v>
          </cell>
          <cell r="H84">
            <v>17</v>
          </cell>
          <cell r="I84">
            <v>18782.34</v>
          </cell>
          <cell r="J84">
            <v>9304</v>
          </cell>
        </row>
        <row r="85">
          <cell r="D85" t="str">
            <v>江苏省海安石油化工厂</v>
          </cell>
          <cell r="E85" t="str">
            <v>中国工商银行海安县支行</v>
          </cell>
          <cell r="F85" t="str">
            <v>1111120109000000141</v>
          </cell>
          <cell r="G85" t="str">
            <v>A</v>
          </cell>
          <cell r="H85">
            <v>20</v>
          </cell>
          <cell r="I85">
            <v>25365.67</v>
          </cell>
          <cell r="J85">
            <v>12158</v>
          </cell>
        </row>
        <row r="86">
          <cell r="D86" t="str">
            <v>江苏省元迅建材科技有限公司</v>
          </cell>
          <cell r="E86" t="str">
            <v>江苏海安农村商业银行股份有限公司营业部</v>
          </cell>
          <cell r="F86" t="str">
            <v>3206213001201000386008</v>
          </cell>
          <cell r="G86" t="str">
            <v>B</v>
          </cell>
          <cell r="H86">
            <v>4</v>
          </cell>
          <cell r="I86">
            <v>5191.67</v>
          </cell>
          <cell r="J86">
            <v>2304</v>
          </cell>
        </row>
        <row r="87">
          <cell r="D87" t="str">
            <v>江苏双双高新科技有限公司</v>
          </cell>
          <cell r="E87" t="str">
            <v>中国银行海安支行</v>
          </cell>
          <cell r="F87" t="str">
            <v>531358203781</v>
          </cell>
          <cell r="G87" t="str">
            <v>B</v>
          </cell>
          <cell r="H87">
            <v>19</v>
          </cell>
          <cell r="I87">
            <v>24095.86</v>
          </cell>
          <cell r="J87">
            <v>9496</v>
          </cell>
        </row>
        <row r="88">
          <cell r="D88" t="str">
            <v>江苏铁锚科技股份有限公司</v>
          </cell>
          <cell r="E88" t="str">
            <v>中国建设银行股份有限公司海安人民中路支行</v>
          </cell>
          <cell r="F88" t="str">
            <v>32001647142050229410</v>
          </cell>
          <cell r="G88" t="str">
            <v>A</v>
          </cell>
          <cell r="H88">
            <v>95</v>
          </cell>
          <cell r="I88">
            <v>121273.71</v>
          </cell>
          <cell r="J88">
            <v>59470</v>
          </cell>
        </row>
        <row r="89">
          <cell r="D89" t="str">
            <v>江苏万力机械股份有限公司</v>
          </cell>
          <cell r="E89" t="str">
            <v>中国工商银行股份有限公司海安支行</v>
          </cell>
          <cell r="F89" t="str">
            <v>1111120109000000389</v>
          </cell>
          <cell r="G89" t="str">
            <v>B</v>
          </cell>
          <cell r="H89">
            <v>18</v>
          </cell>
          <cell r="I89">
            <v>18594.72</v>
          </cell>
          <cell r="J89">
            <v>8219</v>
          </cell>
        </row>
        <row r="90">
          <cell r="D90" t="str">
            <v>江苏威尔曼科技有限公司</v>
          </cell>
          <cell r="E90" t="str">
            <v>中国工商银行海安县支行</v>
          </cell>
          <cell r="F90" t="str">
            <v>1111120109000185833</v>
          </cell>
          <cell r="G90" t="str">
            <v>A</v>
          </cell>
          <cell r="H90">
            <v>14</v>
          </cell>
          <cell r="I90">
            <v>18141.67</v>
          </cell>
          <cell r="J90">
            <v>8779</v>
          </cell>
        </row>
        <row r="91">
          <cell r="D91" t="str">
            <v>江苏炫德纺织有限公司</v>
          </cell>
          <cell r="E91" t="str">
            <v>江苏海安农村商业银行股份有限公司营业部</v>
          </cell>
          <cell r="F91" t="str">
            <v>3206210301010000016142</v>
          </cell>
          <cell r="G91" t="str">
            <v>A</v>
          </cell>
          <cell r="H91">
            <v>4</v>
          </cell>
          <cell r="I91">
            <v>4900</v>
          </cell>
          <cell r="J91">
            <v>2450</v>
          </cell>
        </row>
        <row r="92">
          <cell r="D92" t="str">
            <v>江苏亚威变压器有限公司</v>
          </cell>
          <cell r="E92" t="str">
            <v>中国建设银行股份有限公司海安支行</v>
          </cell>
          <cell r="F92" t="str">
            <v>32001647136052506798</v>
          </cell>
          <cell r="G92" t="str">
            <v>A</v>
          </cell>
          <cell r="H92">
            <v>39</v>
          </cell>
          <cell r="I92">
            <v>36163.69</v>
          </cell>
          <cell r="J92">
            <v>16099</v>
          </cell>
        </row>
        <row r="93">
          <cell r="D93" t="str">
            <v>江苏长隆装饰材料科技有限公司</v>
          </cell>
          <cell r="E93" t="str">
            <v>中国工商银行海安县支行</v>
          </cell>
          <cell r="F93" t="str">
            <v>1111120109000635588</v>
          </cell>
          <cell r="G93" t="str">
            <v>T</v>
          </cell>
          <cell r="H93">
            <v>5</v>
          </cell>
          <cell r="I93">
            <v>5307</v>
          </cell>
          <cell r="J93">
            <v>2603</v>
          </cell>
        </row>
        <row r="94">
          <cell r="D94" t="str">
            <v>江苏振强机械科技股份有限公司</v>
          </cell>
          <cell r="E94" t="str">
            <v>江苏海安农村商业银行股份有限公司城西支行</v>
          </cell>
          <cell r="F94" t="str">
            <v>3206210131010000052326</v>
          </cell>
          <cell r="G94" t="str">
            <v>A</v>
          </cell>
          <cell r="H94">
            <v>10</v>
          </cell>
          <cell r="I94">
            <v>13300</v>
          </cell>
          <cell r="J94">
            <v>6067</v>
          </cell>
        </row>
        <row r="95">
          <cell r="D95" t="str">
            <v>凯钲五金制品（南通）有限公司</v>
          </cell>
          <cell r="E95" t="str">
            <v>中国建设银行股份有限公司海安支行</v>
          </cell>
          <cell r="F95" t="str">
            <v>32050164713600000785</v>
          </cell>
          <cell r="G95" t="str">
            <v>B</v>
          </cell>
          <cell r="H95">
            <v>5</v>
          </cell>
          <cell r="I95">
            <v>6650</v>
          </cell>
          <cell r="J95">
            <v>3208</v>
          </cell>
        </row>
        <row r="96">
          <cell r="D96" t="str">
            <v>南通爱利特机电制造有限公司</v>
          </cell>
          <cell r="E96" t="str">
            <v>中国工商银行海安城南支行</v>
          </cell>
          <cell r="F96" t="str">
            <v>1111120409100208166</v>
          </cell>
          <cell r="G96" t="str">
            <v>B</v>
          </cell>
          <cell r="H96">
            <v>4</v>
          </cell>
          <cell r="I96">
            <v>5600</v>
          </cell>
          <cell r="J96">
            <v>2100</v>
          </cell>
        </row>
        <row r="97">
          <cell r="D97" t="str">
            <v>南通宝山锻造有限责任公司</v>
          </cell>
          <cell r="E97" t="str">
            <v>江苏海安农村商业银行股份有限公司营业部</v>
          </cell>
          <cell r="F97" t="str">
            <v>3206213001201000373928</v>
          </cell>
          <cell r="G97" t="str">
            <v>B</v>
          </cell>
          <cell r="H97">
            <v>2</v>
          </cell>
          <cell r="I97">
            <v>2566</v>
          </cell>
          <cell r="J97">
            <v>1050</v>
          </cell>
        </row>
        <row r="98">
          <cell r="D98" t="str">
            <v>南通亨特机械制造有限公司</v>
          </cell>
          <cell r="E98" t="str">
            <v>中国银行股份有限公司海安支行</v>
          </cell>
          <cell r="F98" t="str">
            <v>506663491654</v>
          </cell>
          <cell r="G98" t="str">
            <v>B</v>
          </cell>
          <cell r="H98">
            <v>7</v>
          </cell>
          <cell r="I98">
            <v>9450</v>
          </cell>
          <cell r="J98">
            <v>4550</v>
          </cell>
        </row>
        <row r="99">
          <cell r="D99" t="str">
            <v>南通恒达免烧砖机械工程有限公司</v>
          </cell>
          <cell r="E99" t="str">
            <v>江苏海安农村商业银行隆政支行</v>
          </cell>
          <cell r="F99" t="str">
            <v>3206210521010000005772</v>
          </cell>
          <cell r="G99" t="str">
            <v>B</v>
          </cell>
          <cell r="H99">
            <v>12</v>
          </cell>
          <cell r="I99">
            <v>16800</v>
          </cell>
          <cell r="J99">
            <v>6300</v>
          </cell>
        </row>
        <row r="100">
          <cell r="D100" t="str">
            <v>南通汇德宝纺织有限公司</v>
          </cell>
          <cell r="E100" t="str">
            <v>江苏海安农村商业银行股份有限公司海安支行</v>
          </cell>
          <cell r="F100" t="str">
            <v>3206217501201000430381</v>
          </cell>
          <cell r="G100" t="str">
            <v>B</v>
          </cell>
          <cell r="H100">
            <v>8</v>
          </cell>
          <cell r="I100">
            <v>10032.67</v>
          </cell>
          <cell r="J100">
            <v>4433</v>
          </cell>
        </row>
        <row r="101">
          <cell r="D101" t="str">
            <v>南通汇优洁医用材料有限公司</v>
          </cell>
          <cell r="E101" t="str">
            <v>江苏海安农村商业银行股份有限公司高新区支行</v>
          </cell>
          <cell r="F101" t="str">
            <v>3206210481010000000346</v>
          </cell>
          <cell r="G101" t="str">
            <v>A</v>
          </cell>
          <cell r="H101">
            <v>5</v>
          </cell>
          <cell r="I101">
            <v>7000</v>
          </cell>
          <cell r="J101">
            <v>3208</v>
          </cell>
        </row>
        <row r="102">
          <cell r="D102" t="str">
            <v>南通江中光电有限公司</v>
          </cell>
          <cell r="E102" t="str">
            <v>江苏海安农村商业银行股份有限公司海北支行</v>
          </cell>
          <cell r="F102" t="str">
            <v>3206214901201000008328</v>
          </cell>
          <cell r="G102" t="str">
            <v>A</v>
          </cell>
          <cell r="H102">
            <v>59</v>
          </cell>
          <cell r="I102">
            <v>75599.67</v>
          </cell>
          <cell r="J102">
            <v>35700</v>
          </cell>
        </row>
        <row r="103">
          <cell r="D103" t="str">
            <v>南通凯大纺织有限公司</v>
          </cell>
          <cell r="E103" t="str">
            <v>海安农村商业银行海鹏支行</v>
          </cell>
          <cell r="F103" t="str">
            <v>3206218901201000032133</v>
          </cell>
          <cell r="G103" t="str">
            <v>B</v>
          </cell>
          <cell r="H103">
            <v>17</v>
          </cell>
          <cell r="I103">
            <v>19754</v>
          </cell>
          <cell r="J103">
            <v>8754</v>
          </cell>
        </row>
        <row r="104">
          <cell r="D104" t="str">
            <v>南通普瑞特机械有限公司</v>
          </cell>
          <cell r="E104" t="str">
            <v>中国建设银行股份有限公司海安支行</v>
          </cell>
          <cell r="F104" t="str">
            <v>32001647136052503652</v>
          </cell>
          <cell r="G104" t="str">
            <v>A</v>
          </cell>
          <cell r="H104">
            <v>5</v>
          </cell>
          <cell r="I104">
            <v>6066.67</v>
          </cell>
          <cell r="J104">
            <v>3033</v>
          </cell>
        </row>
        <row r="105">
          <cell r="D105" t="str">
            <v>南通润雅机电科技有限公司</v>
          </cell>
          <cell r="E105" t="str">
            <v>中国农业银行股份有限公司海安县支行</v>
          </cell>
          <cell r="F105" t="str">
            <v>10700101040231432</v>
          </cell>
          <cell r="G105" t="str">
            <v>B</v>
          </cell>
          <cell r="H105">
            <v>19</v>
          </cell>
          <cell r="I105">
            <v>22488.21</v>
          </cell>
          <cell r="J105">
            <v>9621</v>
          </cell>
        </row>
        <row r="106">
          <cell r="D106" t="str">
            <v>南通市飞宇石油科技开发有限公司</v>
          </cell>
          <cell r="E106" t="str">
            <v>中国建设银行股份有限公司海安华新支行</v>
          </cell>
          <cell r="F106" t="str">
            <v>32001647148050946318</v>
          </cell>
          <cell r="G106" t="str">
            <v>B</v>
          </cell>
          <cell r="H106">
            <v>3</v>
          </cell>
          <cell r="I106">
            <v>3850</v>
          </cell>
          <cell r="J106">
            <v>1925</v>
          </cell>
        </row>
        <row r="107">
          <cell r="D107" t="str">
            <v>南通市汉威机械制造有限公司</v>
          </cell>
          <cell r="E107" t="str">
            <v>江苏海安农村商业银行胡集支行</v>
          </cell>
          <cell r="F107" t="str">
            <v>3206216601201000021696</v>
          </cell>
          <cell r="G107" t="str">
            <v>A</v>
          </cell>
          <cell r="H107">
            <v>2</v>
          </cell>
          <cell r="I107">
            <v>2800</v>
          </cell>
          <cell r="J107">
            <v>1342</v>
          </cell>
        </row>
        <row r="108">
          <cell r="D108" t="str">
            <v>南通天福机械有限公司</v>
          </cell>
          <cell r="E108" t="str">
            <v>中国工商银行海安县支行</v>
          </cell>
          <cell r="F108" t="str">
            <v>1111120109000455328</v>
          </cell>
          <cell r="G108" t="str">
            <v>B</v>
          </cell>
          <cell r="H108">
            <v>2</v>
          </cell>
          <cell r="I108">
            <v>1400</v>
          </cell>
          <cell r="J108">
            <v>408</v>
          </cell>
        </row>
        <row r="109">
          <cell r="D109" t="str">
            <v>南通协兴机械有限公司</v>
          </cell>
          <cell r="E109" t="str">
            <v>江苏海安农村商业银行股份有限公司新桥支行</v>
          </cell>
          <cell r="F109" t="str">
            <v>3206212401201000017796</v>
          </cell>
          <cell r="G109" t="str">
            <v>C</v>
          </cell>
          <cell r="H109">
            <v>5</v>
          </cell>
          <cell r="I109">
            <v>7000</v>
          </cell>
          <cell r="J109">
            <v>2333</v>
          </cell>
        </row>
        <row r="110">
          <cell r="D110" t="str">
            <v>南通新华宁工艺服装有限公司</v>
          </cell>
          <cell r="E110" t="str">
            <v>中国银行股份有限公司海安支行</v>
          </cell>
          <cell r="F110" t="str">
            <v>544358221498</v>
          </cell>
          <cell r="G110" t="str">
            <v>B</v>
          </cell>
          <cell r="H110">
            <v>39</v>
          </cell>
          <cell r="I110">
            <v>54600</v>
          </cell>
          <cell r="J110">
            <v>20125</v>
          </cell>
        </row>
        <row r="111">
          <cell r="D111" t="str">
            <v>南通鑫唐纺织印染有限公司</v>
          </cell>
          <cell r="E111" t="str">
            <v>中国工商银行海安县支行</v>
          </cell>
          <cell r="F111" t="str">
            <v>1111120109000180002</v>
          </cell>
          <cell r="G111" t="str">
            <v>B</v>
          </cell>
          <cell r="H111">
            <v>15</v>
          </cell>
          <cell r="I111">
            <v>18529</v>
          </cell>
          <cell r="J111">
            <v>8295</v>
          </cell>
        </row>
        <row r="112">
          <cell r="D112" t="str">
            <v>南通远扬休闲用品有限公司</v>
          </cell>
          <cell r="E112" t="str">
            <v>江苏海安农村商业银行海鹏支行</v>
          </cell>
          <cell r="F112" t="str">
            <v>3206218901201000015236</v>
          </cell>
          <cell r="G112" t="str">
            <v>A</v>
          </cell>
          <cell r="H112">
            <v>7</v>
          </cell>
          <cell r="I112">
            <v>9800</v>
          </cell>
          <cell r="J112">
            <v>4900</v>
          </cell>
        </row>
        <row r="113">
          <cell r="D113" t="str">
            <v>南通中航波纹管有限公司</v>
          </cell>
          <cell r="E113" t="str">
            <v>中国建设银行股份有限公司海安曲塘支行</v>
          </cell>
          <cell r="F113" t="str">
            <v>32001647140050229136</v>
          </cell>
          <cell r="G113" t="str">
            <v>B</v>
          </cell>
          <cell r="H113">
            <v>1</v>
          </cell>
          <cell r="I113">
            <v>1400</v>
          </cell>
          <cell r="J113">
            <v>700</v>
          </cell>
        </row>
        <row r="114">
          <cell r="D114" t="str">
            <v>南通中尧特雷卡电梯产品有限公司</v>
          </cell>
          <cell r="E114" t="str">
            <v>中国建设银行股份有限公司海安支行</v>
          </cell>
          <cell r="F114" t="str">
            <v>32001647136059889999</v>
          </cell>
          <cell r="G114" t="str">
            <v>A</v>
          </cell>
          <cell r="H114">
            <v>10</v>
          </cell>
          <cell r="I114">
            <v>11666</v>
          </cell>
          <cell r="J114">
            <v>5833</v>
          </cell>
        </row>
        <row r="115">
          <cell r="D115" t="str">
            <v>南通众兴磁业有限公司</v>
          </cell>
          <cell r="E115" t="str">
            <v>中国建设银行股份有限公司海安支行</v>
          </cell>
          <cell r="F115" t="str">
            <v>32001647136052505410</v>
          </cell>
          <cell r="G115" t="str">
            <v>B</v>
          </cell>
          <cell r="H115">
            <v>14</v>
          </cell>
          <cell r="I115">
            <v>14232.67</v>
          </cell>
          <cell r="J115">
            <v>6358</v>
          </cell>
        </row>
        <row r="116">
          <cell r="D116" t="str">
            <v>海安鼎生金属制品有限公司</v>
          </cell>
          <cell r="E116" t="str">
            <v>江苏海安农村商业银行股份有限公司李堡支行</v>
          </cell>
          <cell r="F116" t="str">
            <v>3206210371010000062433</v>
          </cell>
          <cell r="G116" t="str">
            <v>B</v>
          </cell>
          <cell r="H116">
            <v>3</v>
          </cell>
          <cell r="I116">
            <v>4200</v>
          </cell>
          <cell r="J116">
            <v>1050</v>
          </cell>
        </row>
        <row r="117">
          <cell r="D117" t="str">
            <v>海安佳禾服饰有限公司</v>
          </cell>
          <cell r="E117" t="str">
            <v>江苏海安农村商业银行股份有限公司李堡支行</v>
          </cell>
          <cell r="F117" t="str">
            <v>3206210371010000100400</v>
          </cell>
          <cell r="G117" t="str">
            <v>A</v>
          </cell>
          <cell r="H117">
            <v>6</v>
          </cell>
          <cell r="I117">
            <v>7700</v>
          </cell>
          <cell r="J117">
            <v>3442</v>
          </cell>
        </row>
        <row r="118">
          <cell r="D118" t="str">
            <v>江苏卡斯特桥梁构件有限公司</v>
          </cell>
          <cell r="E118" t="str">
            <v>江苏海安盐海村镇银行李堡支行</v>
          </cell>
          <cell r="F118" t="str">
            <v>4206210021010000004354</v>
          </cell>
          <cell r="G118" t="str">
            <v>B</v>
          </cell>
          <cell r="H118">
            <v>2</v>
          </cell>
          <cell r="I118">
            <v>2800</v>
          </cell>
          <cell r="J118">
            <v>1225</v>
          </cell>
        </row>
        <row r="119">
          <cell r="D119" t="str">
            <v>南通东海机床制造集团有限公司</v>
          </cell>
          <cell r="E119" t="str">
            <v>中国工商银行海安支行李堡分理处</v>
          </cell>
          <cell r="F119" t="str">
            <v>1111120309000088801</v>
          </cell>
          <cell r="G119" t="str">
            <v>B</v>
          </cell>
          <cell r="H119">
            <v>4</v>
          </cell>
          <cell r="I119">
            <v>5600</v>
          </cell>
          <cell r="J119">
            <v>2800</v>
          </cell>
        </row>
        <row r="120">
          <cell r="D120" t="str">
            <v>南通华城机床有限公司</v>
          </cell>
          <cell r="E120" t="str">
            <v>中国建设银行股份有限公司海安县李堡分理处</v>
          </cell>
          <cell r="F120" t="str">
            <v>32001647138050228989</v>
          </cell>
          <cell r="G120" t="str">
            <v>B</v>
          </cell>
          <cell r="H120">
            <v>9</v>
          </cell>
          <cell r="I120">
            <v>12600</v>
          </cell>
          <cell r="J120">
            <v>4433</v>
          </cell>
        </row>
        <row r="121">
          <cell r="D121" t="str">
            <v>南通密特尔机床制造有限公司</v>
          </cell>
          <cell r="E121" t="str">
            <v>江苏海安农村商业银行股份有限公司李堡支行</v>
          </cell>
          <cell r="F121" t="str">
            <v>3206213701201000045544</v>
          </cell>
          <cell r="G121" t="str">
            <v>B</v>
          </cell>
          <cell r="H121">
            <v>2</v>
          </cell>
          <cell r="I121">
            <v>2800</v>
          </cell>
          <cell r="J121">
            <v>1400</v>
          </cell>
        </row>
        <row r="122">
          <cell r="D122" t="str">
            <v>海安县晋宏化纤有限公司</v>
          </cell>
          <cell r="E122" t="str">
            <v>中国银行股份有限公司海安支行</v>
          </cell>
          <cell r="F122" t="str">
            <v>553458203592</v>
          </cell>
          <cell r="G122" t="str">
            <v>B</v>
          </cell>
          <cell r="H122">
            <v>19</v>
          </cell>
          <cell r="I122">
            <v>26600</v>
          </cell>
          <cell r="J122">
            <v>11900</v>
          </cell>
        </row>
        <row r="123">
          <cell r="D123" t="str">
            <v>海安县联发弘佳纺织有限公司</v>
          </cell>
          <cell r="E123" t="str">
            <v>江苏海安农村商业银行股份有限公司海北支行</v>
          </cell>
          <cell r="F123" t="str">
            <v>3206214901201000005398</v>
          </cell>
          <cell r="G123" t="str">
            <v>C</v>
          </cell>
          <cell r="H123">
            <v>2</v>
          </cell>
          <cell r="I123">
            <v>2450</v>
          </cell>
          <cell r="J123">
            <v>531</v>
          </cell>
        </row>
        <row r="124">
          <cell r="D124" t="str">
            <v>海安县鑫缘丝绸有限公司</v>
          </cell>
          <cell r="E124" t="str">
            <v>中国银行海安支行</v>
          </cell>
          <cell r="F124" t="str">
            <v>506658203629</v>
          </cell>
          <cell r="G124" t="str">
            <v>A</v>
          </cell>
          <cell r="H124">
            <v>34</v>
          </cell>
          <cell r="I124">
            <v>47600</v>
          </cell>
          <cell r="J124">
            <v>20359</v>
          </cell>
        </row>
        <row r="125">
          <cell r="D125" t="str">
            <v>佳力士添加剂(海安)有限公司</v>
          </cell>
          <cell r="E125" t="str">
            <v>江苏海安农村商业银行股份有限公司海鹏支行</v>
          </cell>
          <cell r="F125" t="str">
            <v>3206210891010000008794</v>
          </cell>
          <cell r="G125" t="str">
            <v>B</v>
          </cell>
          <cell r="H125">
            <v>5</v>
          </cell>
          <cell r="I125">
            <v>5599.67</v>
          </cell>
          <cell r="J125">
            <v>2800</v>
          </cell>
        </row>
        <row r="126">
          <cell r="D126" t="str">
            <v>江苏晨朗电子集团有限公司</v>
          </cell>
          <cell r="E126" t="str">
            <v>中国银行股份有限公司海安江海路支行</v>
          </cell>
          <cell r="F126" t="str">
            <v>492358203651</v>
          </cell>
          <cell r="G126" t="str">
            <v>A</v>
          </cell>
          <cell r="H126">
            <v>99</v>
          </cell>
          <cell r="I126">
            <v>106110</v>
          </cell>
          <cell r="J126">
            <v>49380</v>
          </cell>
        </row>
        <row r="127">
          <cell r="D127" t="str">
            <v>江苏晟驰微电子有限公司</v>
          </cell>
          <cell r="E127" t="str">
            <v>南京银行股份有限公司海安支行</v>
          </cell>
          <cell r="F127" t="str">
            <v>0607280000001380</v>
          </cell>
          <cell r="G127" t="str">
            <v>T</v>
          </cell>
          <cell r="H127">
            <v>2</v>
          </cell>
          <cell r="I127">
            <v>758</v>
          </cell>
          <cell r="J127">
            <v>379</v>
          </cell>
        </row>
        <row r="128">
          <cell r="D128" t="str">
            <v>江苏春秋置业股份有限公司</v>
          </cell>
          <cell r="E128" t="str">
            <v>中国银行海安支行</v>
          </cell>
          <cell r="F128" t="str">
            <v>458558203602</v>
          </cell>
          <cell r="G128" t="str">
            <v>B</v>
          </cell>
          <cell r="H128">
            <v>4</v>
          </cell>
          <cell r="I128">
            <v>7000</v>
          </cell>
          <cell r="J128">
            <v>817</v>
          </cell>
        </row>
        <row r="129">
          <cell r="D129" t="str">
            <v>江苏鼎鑫电气有限公司</v>
          </cell>
          <cell r="E129" t="str">
            <v>江苏海安农村商业银行股份有限公司营业部</v>
          </cell>
          <cell r="F129" t="str">
            <v>3206213001201000439669</v>
          </cell>
          <cell r="G129" t="str">
            <v>A</v>
          </cell>
          <cell r="H129">
            <v>17</v>
          </cell>
          <cell r="I129">
            <v>19600.01</v>
          </cell>
          <cell r="J129">
            <v>9742</v>
          </cell>
        </row>
        <row r="130">
          <cell r="D130" t="str">
            <v>江苏繁华应材科技股份有限公司</v>
          </cell>
          <cell r="E130" t="str">
            <v>中国银行股份有限公司海安支行</v>
          </cell>
          <cell r="F130" t="str">
            <v>548258203596</v>
          </cell>
          <cell r="G130" t="str">
            <v>T</v>
          </cell>
          <cell r="H130">
            <v>20</v>
          </cell>
          <cell r="I130">
            <v>28000</v>
          </cell>
          <cell r="J130">
            <v>12600</v>
          </cell>
        </row>
        <row r="131">
          <cell r="D131" t="str">
            <v>江苏临海电气有限公司</v>
          </cell>
          <cell r="E131" t="str">
            <v>江苏海安农村商业银行股份有限公司海北支行</v>
          </cell>
          <cell r="F131" t="str">
            <v>3206214901201000021285</v>
          </cell>
          <cell r="G131" t="str">
            <v>A</v>
          </cell>
          <cell r="H131">
            <v>12</v>
          </cell>
          <cell r="I131">
            <v>14116.01</v>
          </cell>
          <cell r="J131">
            <v>6941</v>
          </cell>
        </row>
        <row r="132">
          <cell r="D132" t="str">
            <v>江苏莘翔机电股份有限公司</v>
          </cell>
          <cell r="E132" t="str">
            <v>中国银行海安县曙光支行</v>
          </cell>
          <cell r="F132" t="str">
            <v>518360151973</v>
          </cell>
          <cell r="G132" t="str">
            <v>A</v>
          </cell>
          <cell r="H132">
            <v>4</v>
          </cell>
          <cell r="I132">
            <v>5600</v>
          </cell>
          <cell r="J132">
            <v>2742</v>
          </cell>
        </row>
        <row r="133">
          <cell r="D133" t="str">
            <v>江苏天成科技集团有限公司</v>
          </cell>
          <cell r="E133" t="str">
            <v>中国农业银行股份有限公司海安开发区支行</v>
          </cell>
          <cell r="F133" t="str">
            <v>10701001040001729</v>
          </cell>
          <cell r="G133" t="str">
            <v>A</v>
          </cell>
          <cell r="H133">
            <v>15</v>
          </cell>
          <cell r="I133">
            <v>17498.34</v>
          </cell>
          <cell r="J133">
            <v>4258</v>
          </cell>
        </row>
        <row r="134">
          <cell r="D134" t="str">
            <v>江苏鑫缘丝绸科技有限公司</v>
          </cell>
          <cell r="E134" t="str">
            <v>中国银行股份有限公司海安支行</v>
          </cell>
          <cell r="F134" t="str">
            <v>552158203590</v>
          </cell>
          <cell r="G134" t="str">
            <v>A</v>
          </cell>
          <cell r="H134">
            <v>47</v>
          </cell>
          <cell r="I134">
            <v>58448.68</v>
          </cell>
          <cell r="J134">
            <v>19891</v>
          </cell>
        </row>
        <row r="135">
          <cell r="D135" t="str">
            <v>江苏中邦纺织集团有限公司</v>
          </cell>
          <cell r="E135" t="str">
            <v>中国银行江苏海安江海路支行</v>
          </cell>
          <cell r="F135" t="str">
            <v>523558203614</v>
          </cell>
          <cell r="G135" t="str">
            <v>B</v>
          </cell>
          <cell r="H135">
            <v>22</v>
          </cell>
          <cell r="I135">
            <v>26950</v>
          </cell>
          <cell r="J135">
            <v>11995</v>
          </cell>
        </row>
        <row r="136">
          <cell r="D136" t="str">
            <v>莫塔超硬材料（南通）有限公司</v>
          </cell>
          <cell r="E136" t="str">
            <v>交通银行海安支行</v>
          </cell>
          <cell r="F136" t="str">
            <v>719001601018010053643</v>
          </cell>
          <cell r="G136" t="str">
            <v>B</v>
          </cell>
          <cell r="H136">
            <v>3</v>
          </cell>
          <cell r="I136">
            <v>3207.67</v>
          </cell>
          <cell r="J136">
            <v>1458</v>
          </cell>
        </row>
        <row r="137">
          <cell r="D137" t="str">
            <v>南通昌荣机电有限公司 </v>
          </cell>
          <cell r="E137" t="str">
            <v>中国银行海安县曙光支行</v>
          </cell>
          <cell r="F137" t="str">
            <v>476758203634</v>
          </cell>
          <cell r="G137" t="str">
            <v>A</v>
          </cell>
          <cell r="H137">
            <v>6</v>
          </cell>
          <cell r="I137">
            <v>8400</v>
          </cell>
          <cell r="J137">
            <v>3442</v>
          </cell>
        </row>
        <row r="138">
          <cell r="D138" t="str">
            <v>南通飞日电子有限公司</v>
          </cell>
          <cell r="E138" t="str">
            <v>中国银行股份有限公司海安江海路支行</v>
          </cell>
          <cell r="F138" t="str">
            <v>501458203622</v>
          </cell>
          <cell r="G138" t="str">
            <v>A</v>
          </cell>
          <cell r="H138">
            <v>4</v>
          </cell>
          <cell r="I138">
            <v>4185</v>
          </cell>
          <cell r="J138">
            <v>1990</v>
          </cell>
        </row>
        <row r="139">
          <cell r="D139" t="str">
            <v>南通华银毛绒制品有限公司</v>
          </cell>
          <cell r="E139" t="str">
            <v>中国银行中国银行海安支行</v>
          </cell>
          <cell r="F139" t="str">
            <v>479358203626</v>
          </cell>
          <cell r="G139" t="str">
            <v>B</v>
          </cell>
          <cell r="H139">
            <v>24</v>
          </cell>
          <cell r="I139">
            <v>33600</v>
          </cell>
          <cell r="J139">
            <v>15750</v>
          </cell>
        </row>
        <row r="140">
          <cell r="D140" t="str">
            <v>南通佳景健康科技股份有限公司</v>
          </cell>
          <cell r="E140" t="str">
            <v>中国银行股份有限公司海安支行</v>
          </cell>
          <cell r="F140" t="str">
            <v>497558203668</v>
          </cell>
          <cell r="G140" t="str">
            <v>A</v>
          </cell>
          <cell r="H140">
            <v>3</v>
          </cell>
          <cell r="I140">
            <v>4200</v>
          </cell>
          <cell r="J140">
            <v>2100</v>
          </cell>
        </row>
        <row r="141">
          <cell r="D141" t="str">
            <v>南通联发印染有限公司</v>
          </cell>
          <cell r="E141" t="str">
            <v>中国工商银行工商银行海安支行</v>
          </cell>
          <cell r="F141" t="str">
            <v>1111120109000233338</v>
          </cell>
          <cell r="G141" t="str">
            <v>A</v>
          </cell>
          <cell r="H141">
            <v>15</v>
          </cell>
          <cell r="I141">
            <v>13414.42</v>
          </cell>
          <cell r="J141">
            <v>6225</v>
          </cell>
        </row>
        <row r="142">
          <cell r="D142" t="str">
            <v>南通浦江金属材料有限公司</v>
          </cell>
          <cell r="E142" t="str">
            <v>江苏海安农村商业银行城东支行</v>
          </cell>
          <cell r="F142" t="str">
            <v>3206218601201000002537</v>
          </cell>
          <cell r="G142" t="str">
            <v>B</v>
          </cell>
          <cell r="H142">
            <v>4</v>
          </cell>
          <cell r="I142">
            <v>3733.34</v>
          </cell>
          <cell r="J142">
            <v>1594</v>
          </cell>
        </row>
        <row r="143">
          <cell r="D143" t="str">
            <v>南通日飞纺织有限公司</v>
          </cell>
          <cell r="E143" t="str">
            <v>江苏海安农村商业银行股份有限公司海阳支行</v>
          </cell>
          <cell r="F143" t="str">
            <v>3206218801201000000408</v>
          </cell>
          <cell r="G143" t="str">
            <v>A</v>
          </cell>
          <cell r="H143">
            <v>4</v>
          </cell>
          <cell r="I143">
            <v>4900</v>
          </cell>
          <cell r="J143">
            <v>2042</v>
          </cell>
        </row>
        <row r="144">
          <cell r="D144" t="str">
            <v>南通睿木自动化科技股份有限公司</v>
          </cell>
          <cell r="E144" t="str">
            <v>江苏海安农村商业银行股份有限公司海安支行</v>
          </cell>
          <cell r="F144" t="str">
            <v>3206217501201000418989</v>
          </cell>
          <cell r="G144" t="str">
            <v>A</v>
          </cell>
          <cell r="H144">
            <v>2</v>
          </cell>
          <cell r="I144">
            <v>2800</v>
          </cell>
          <cell r="J144">
            <v>817</v>
          </cell>
        </row>
        <row r="145">
          <cell r="D145" t="str">
            <v>南通市建泰纺织有限公司</v>
          </cell>
          <cell r="E145" t="str">
            <v>中国农业银行股份有限公司海安开发区支行</v>
          </cell>
          <cell r="F145" t="str">
            <v>10-701001040005589</v>
          </cell>
          <cell r="G145" t="str">
            <v>B</v>
          </cell>
          <cell r="H145">
            <v>1</v>
          </cell>
          <cell r="I145">
            <v>1400</v>
          </cell>
          <cell r="J145">
            <v>525</v>
          </cell>
        </row>
        <row r="146">
          <cell r="D146" t="str">
            <v>南通市康桥油脂有限公司</v>
          </cell>
          <cell r="E146" t="str">
            <v>中国工商银行海安支行</v>
          </cell>
          <cell r="F146" t="str">
            <v>1111120109000201266</v>
          </cell>
          <cell r="G146" t="str">
            <v>A</v>
          </cell>
          <cell r="H146">
            <v>9</v>
          </cell>
          <cell r="I146">
            <v>19541.67</v>
          </cell>
          <cell r="J146">
            <v>5571</v>
          </cell>
        </row>
        <row r="147">
          <cell r="D147" t="str">
            <v>南通市联缘染业有限公司</v>
          </cell>
          <cell r="E147" t="str">
            <v>中国工商银行海安营业部</v>
          </cell>
          <cell r="F147" t="str">
            <v>1111120109000150133</v>
          </cell>
          <cell r="G147" t="str">
            <v>B</v>
          </cell>
          <cell r="H147">
            <v>25</v>
          </cell>
          <cell r="I147">
            <v>13008.34</v>
          </cell>
          <cell r="J147">
            <v>5804</v>
          </cell>
        </row>
        <row r="148">
          <cell r="D148" t="str">
            <v>南通市万通钢管有限公司</v>
          </cell>
          <cell r="E148" t="str">
            <v>中国银行南通分行海安支行营业部</v>
          </cell>
          <cell r="F148" t="str">
            <v>472867842848</v>
          </cell>
          <cell r="G148" t="str">
            <v>B</v>
          </cell>
          <cell r="H148">
            <v>22</v>
          </cell>
          <cell r="I148">
            <v>23916.34</v>
          </cell>
          <cell r="J148">
            <v>11083</v>
          </cell>
        </row>
        <row r="149">
          <cell r="D149" t="str">
            <v>南通鑫安丝绵有限公司</v>
          </cell>
          <cell r="E149" t="str">
            <v>中国银行股份有限公司海安支行</v>
          </cell>
          <cell r="F149" t="str">
            <v>507958203701</v>
          </cell>
          <cell r="G149" t="str">
            <v>A</v>
          </cell>
          <cell r="H149">
            <v>1</v>
          </cell>
          <cell r="I149">
            <v>1283</v>
          </cell>
          <cell r="J149">
            <v>642</v>
          </cell>
        </row>
        <row r="150">
          <cell r="D150" t="str">
            <v>南通星宇电气有限公司</v>
          </cell>
          <cell r="E150" t="str">
            <v>工商银行海安县开发区分理处</v>
          </cell>
          <cell r="F150" t="str">
            <v>1111121009100201996</v>
          </cell>
          <cell r="G150" t="str">
            <v>B</v>
          </cell>
          <cell r="H150">
            <v>5</v>
          </cell>
          <cell r="I150">
            <v>7000</v>
          </cell>
          <cell r="J150">
            <v>2217</v>
          </cell>
        </row>
        <row r="151">
          <cell r="D151" t="str">
            <v>南通业顺机械制造有限公司</v>
          </cell>
          <cell r="E151" t="str">
            <v>江苏海安农村商业银行股份有限公司南屏支行</v>
          </cell>
          <cell r="F151" t="str">
            <v>3206214701201000456098</v>
          </cell>
          <cell r="G151" t="str">
            <v>A</v>
          </cell>
          <cell r="H151">
            <v>4</v>
          </cell>
          <cell r="I151">
            <v>5600</v>
          </cell>
          <cell r="J151">
            <v>2625</v>
          </cell>
        </row>
        <row r="152">
          <cell r="D152" t="str">
            <v>南通亿佳机电有限公司</v>
          </cell>
          <cell r="E152" t="str">
            <v>江苏海安农村商业银行股份有限公司南屏支行</v>
          </cell>
          <cell r="F152" t="str">
            <v>3206214701201000442322</v>
          </cell>
          <cell r="G152" t="str">
            <v>C</v>
          </cell>
          <cell r="H152">
            <v>4</v>
          </cell>
          <cell r="I152">
            <v>7000</v>
          </cell>
          <cell r="J152">
            <v>1633</v>
          </cell>
        </row>
        <row r="153">
          <cell r="D153" t="str">
            <v>南通跃通数控设备股份有限公司</v>
          </cell>
          <cell r="E153" t="str">
            <v>工行海安支行</v>
          </cell>
          <cell r="F153" t="str">
            <v>1111120109000128030</v>
          </cell>
          <cell r="G153" t="str">
            <v>A</v>
          </cell>
          <cell r="H153">
            <v>14</v>
          </cell>
          <cell r="I153">
            <v>19599.67</v>
          </cell>
          <cell r="J153">
            <v>6008</v>
          </cell>
        </row>
        <row r="154">
          <cell r="D154" t="str">
            <v>南通中邦海弘纺织有限公司</v>
          </cell>
          <cell r="E154" t="str">
            <v>中国银行江苏海安江海路支行</v>
          </cell>
          <cell r="F154" t="str">
            <v>504058203635</v>
          </cell>
          <cell r="G154" t="str">
            <v>B</v>
          </cell>
          <cell r="H154">
            <v>29</v>
          </cell>
          <cell r="I154">
            <v>35112.2</v>
          </cell>
          <cell r="J154">
            <v>14854</v>
          </cell>
        </row>
        <row r="155">
          <cell r="D155" t="str">
            <v>南通中邦丝织有限公司</v>
          </cell>
          <cell r="E155" t="str">
            <v>中国银行江苏海安江海路支行</v>
          </cell>
          <cell r="F155" t="str">
            <v>488458203613</v>
          </cell>
          <cell r="G155" t="str">
            <v>B</v>
          </cell>
          <cell r="H155">
            <v>23</v>
          </cell>
          <cell r="I155">
            <v>28175</v>
          </cell>
          <cell r="J155">
            <v>13832</v>
          </cell>
        </row>
        <row r="156">
          <cell r="D156" t="str">
            <v>南通中邦天枫纺织有限公司</v>
          </cell>
          <cell r="E156" t="str">
            <v>中国银行江苏海安江海路支行</v>
          </cell>
          <cell r="F156" t="str">
            <v>465058203629</v>
          </cell>
          <cell r="G156" t="str">
            <v>B</v>
          </cell>
          <cell r="H156">
            <v>12</v>
          </cell>
          <cell r="I156">
            <v>13475</v>
          </cell>
          <cell r="J156">
            <v>6125</v>
          </cell>
        </row>
        <row r="157">
          <cell r="D157" t="str">
            <v>海安东华新丰能源有限公司</v>
          </cell>
          <cell r="E157" t="str">
            <v>中国农业银行南通市海安支行城北支行</v>
          </cell>
          <cell r="F157" t="str">
            <v>10701101040007609</v>
          </cell>
          <cell r="G157" t="str">
            <v>B</v>
          </cell>
          <cell r="H157">
            <v>3</v>
          </cell>
          <cell r="I157">
            <v>3850.02</v>
          </cell>
          <cell r="J157">
            <v>1925</v>
          </cell>
        </row>
        <row r="158">
          <cell r="D158" t="str">
            <v>江苏吉野电气有限公司</v>
          </cell>
          <cell r="E158" t="str">
            <v>中国银行海安县人民西路支行</v>
          </cell>
          <cell r="F158" t="str">
            <v>515762754207</v>
          </cell>
          <cell r="G158" t="str">
            <v>B</v>
          </cell>
          <cell r="H158">
            <v>11</v>
          </cell>
          <cell r="I158">
            <v>13300</v>
          </cell>
          <cell r="J158">
            <v>6242</v>
          </cell>
        </row>
        <row r="159">
          <cell r="D159" t="str">
            <v>江苏久通汽车零部件有限公司</v>
          </cell>
          <cell r="E159" t="str">
            <v>江苏海安农村商业银行股份有限公司隆政支行</v>
          </cell>
          <cell r="F159" t="str">
            <v>3206210521010000003471</v>
          </cell>
          <cell r="G159" t="str">
            <v>B</v>
          </cell>
          <cell r="H159">
            <v>4</v>
          </cell>
          <cell r="I159">
            <v>5600</v>
          </cell>
          <cell r="J159">
            <v>2158</v>
          </cell>
        </row>
        <row r="160">
          <cell r="D160" t="str">
            <v>江苏兰菱机电科技有限公司</v>
          </cell>
          <cell r="E160" t="str">
            <v>中国农业银行股份有限公司海安城北支行</v>
          </cell>
          <cell r="F160" t="str">
            <v>10701101040003301</v>
          </cell>
          <cell r="G160" t="str">
            <v>B</v>
          </cell>
          <cell r="H160">
            <v>18</v>
          </cell>
          <cell r="I160">
            <v>23566.34</v>
          </cell>
          <cell r="J160">
            <v>10383</v>
          </cell>
        </row>
        <row r="161">
          <cell r="D161" t="str">
            <v>江苏玉艺扬纺织有限公司</v>
          </cell>
          <cell r="E161" t="str">
            <v>海安农商行海阳支行</v>
          </cell>
          <cell r="F161" t="str">
            <v>3206218801201000055079</v>
          </cell>
          <cell r="G161" t="str">
            <v>B</v>
          </cell>
          <cell r="H161">
            <v>1</v>
          </cell>
          <cell r="I161">
            <v>233.33</v>
          </cell>
          <cell r="J161">
            <v>117</v>
          </cell>
        </row>
        <row r="162">
          <cell r="D162" t="str">
            <v>南通奥里斯特机械有限公司</v>
          </cell>
          <cell r="E162" t="str">
            <v>江苏海安农村商业银行股份有限公司海安支行</v>
          </cell>
          <cell r="F162" t="str">
            <v>3206217501201000429504</v>
          </cell>
          <cell r="G162" t="str">
            <v>B</v>
          </cell>
          <cell r="H162">
            <v>8</v>
          </cell>
          <cell r="I162">
            <v>9566</v>
          </cell>
          <cell r="J162">
            <v>4433</v>
          </cell>
        </row>
        <row r="163">
          <cell r="D163" t="str">
            <v>南通冠优达磁业股份有限公司</v>
          </cell>
          <cell r="E163" t="str">
            <v>招商银行股份有限公司海安支行</v>
          </cell>
          <cell r="F163" t="str">
            <v>513904127110806</v>
          </cell>
          <cell r="G163" t="str">
            <v>A</v>
          </cell>
          <cell r="H163">
            <v>3</v>
          </cell>
          <cell r="I163">
            <v>4200</v>
          </cell>
          <cell r="J163">
            <v>1692</v>
          </cell>
        </row>
        <row r="164">
          <cell r="D164" t="str">
            <v>南通华电高科电气有限公司</v>
          </cell>
          <cell r="E164" t="str">
            <v>江苏海安农村商业银行股份有限公司城东支行</v>
          </cell>
          <cell r="F164" t="str">
            <v>3206210861010000028418</v>
          </cell>
          <cell r="G164" t="str">
            <v>B</v>
          </cell>
          <cell r="H164">
            <v>3</v>
          </cell>
          <cell r="I164">
            <v>350.01</v>
          </cell>
          <cell r="J164">
            <v>175</v>
          </cell>
        </row>
        <row r="165">
          <cell r="D165" t="str">
            <v>南通吉野电器有限公司</v>
          </cell>
          <cell r="E165" t="str">
            <v>中国银行股份有限公司海安人民西路支行</v>
          </cell>
          <cell r="F165" t="str">
            <v>537858203597</v>
          </cell>
          <cell r="G165" t="str">
            <v>B</v>
          </cell>
          <cell r="H165">
            <v>2</v>
          </cell>
          <cell r="I165">
            <v>2800</v>
          </cell>
          <cell r="J165">
            <v>1108</v>
          </cell>
        </row>
        <row r="166">
          <cell r="D166" t="str">
            <v>南通联翔机械有限公司</v>
          </cell>
          <cell r="E166" t="str">
            <v>江苏海安农村商业银行股份有限公司海北支行</v>
          </cell>
          <cell r="F166" t="str">
            <v>3206210491010000007543</v>
          </cell>
          <cell r="G166" t="str">
            <v>B</v>
          </cell>
          <cell r="H166">
            <v>1</v>
          </cell>
          <cell r="I166">
            <v>1400</v>
          </cell>
          <cell r="J166">
            <v>642</v>
          </cell>
        </row>
        <row r="167">
          <cell r="D167" t="str">
            <v>南通联源机电科技股份有限公司</v>
          </cell>
          <cell r="E167" t="str">
            <v>中国工商银行海安县支行</v>
          </cell>
          <cell r="F167" t="str">
            <v>1111120109000156618</v>
          </cell>
          <cell r="G167" t="str">
            <v>A</v>
          </cell>
          <cell r="H167">
            <v>11</v>
          </cell>
          <cell r="I167">
            <v>14096.85</v>
          </cell>
          <cell r="J167">
            <v>6292</v>
          </cell>
        </row>
        <row r="168">
          <cell r="D168" t="str">
            <v>南通苏锻重型工矿机械有限公司</v>
          </cell>
          <cell r="E168" t="str">
            <v>江苏海安农村商业银行股份有限公司人民路支行</v>
          </cell>
          <cell r="F168" t="str">
            <v>3206210231010000023918</v>
          </cell>
          <cell r="G168" t="str">
            <v>B</v>
          </cell>
          <cell r="H168">
            <v>1</v>
          </cell>
          <cell r="I168">
            <v>1400</v>
          </cell>
          <cell r="J168">
            <v>583</v>
          </cell>
        </row>
        <row r="169">
          <cell r="D169" t="str">
            <v>南通新源特种纤维有限公司</v>
          </cell>
          <cell r="E169" t="str">
            <v>江苏海安农村商业银行股份有限公司隆政支行</v>
          </cell>
          <cell r="F169" t="str">
            <v>3206215201201000005624</v>
          </cell>
          <cell r="G169" t="str">
            <v>B</v>
          </cell>
          <cell r="H169">
            <v>23</v>
          </cell>
          <cell r="I169">
            <v>28349</v>
          </cell>
          <cell r="J169">
            <v>10966</v>
          </cell>
        </row>
        <row r="170">
          <cell r="D170" t="str">
            <v>海安海天制线有限公司</v>
          </cell>
          <cell r="E170" t="str">
            <v>江苏海安农村商业银行股份有限公司南莫支行</v>
          </cell>
          <cell r="F170" t="str">
            <v>3206215801201000425284</v>
          </cell>
          <cell r="G170" t="str">
            <v>A</v>
          </cell>
          <cell r="H170">
            <v>2</v>
          </cell>
          <cell r="I170">
            <v>1516</v>
          </cell>
          <cell r="J170">
            <v>583</v>
          </cell>
        </row>
        <row r="171">
          <cell r="D171" t="str">
            <v>江苏宝令建筑装饰材料有限公司</v>
          </cell>
          <cell r="E171" t="str">
            <v>江苏海安农村商业银行股份有限公司南莫支行</v>
          </cell>
          <cell r="F171" t="str">
            <v>3206210581010000143760</v>
          </cell>
          <cell r="G171" t="str">
            <v>B</v>
          </cell>
          <cell r="H171">
            <v>8</v>
          </cell>
          <cell r="I171">
            <v>11430.36</v>
          </cell>
          <cell r="J171">
            <v>4316</v>
          </cell>
        </row>
        <row r="172">
          <cell r="D172" t="str">
            <v>江苏宏博机械制造有限公司</v>
          </cell>
          <cell r="E172" t="str">
            <v>江苏海安农村商业银行股份有限公司沙岗支行</v>
          </cell>
          <cell r="F172" t="str">
            <v>3206215901201000010094</v>
          </cell>
          <cell r="G172" t="str">
            <v>B</v>
          </cell>
          <cell r="H172">
            <v>3</v>
          </cell>
          <cell r="I172">
            <v>4200</v>
          </cell>
          <cell r="J172">
            <v>1050</v>
          </cell>
        </row>
        <row r="173">
          <cell r="D173" t="str">
            <v>江苏泓丰线业科技有限公司</v>
          </cell>
          <cell r="E173" t="str">
            <v>江苏海安农村商业银行股份有限公司邓庄支行</v>
          </cell>
          <cell r="F173" t="str">
            <v>3206216201201000008826</v>
          </cell>
          <cell r="G173" t="str">
            <v>B</v>
          </cell>
          <cell r="H173">
            <v>9</v>
          </cell>
          <cell r="I173">
            <v>12600</v>
          </cell>
          <cell r="J173">
            <v>5658</v>
          </cell>
        </row>
        <row r="174">
          <cell r="D174" t="str">
            <v>江苏明宇石油机械有限公司</v>
          </cell>
          <cell r="E174" t="str">
            <v>江苏海安农村商业银行股份有限公司邓庄支行</v>
          </cell>
          <cell r="F174" t="str">
            <v>3206215801201000002791</v>
          </cell>
          <cell r="G174" t="str">
            <v>B</v>
          </cell>
          <cell r="H174">
            <v>1</v>
          </cell>
          <cell r="I174">
            <v>1458</v>
          </cell>
          <cell r="J174">
            <v>700</v>
          </cell>
        </row>
        <row r="175">
          <cell r="D175" t="str">
            <v>南通市金山纺织有限公司</v>
          </cell>
          <cell r="E175" t="str">
            <v>江苏海安农村商业银行股份有限公司邓庄支行</v>
          </cell>
          <cell r="F175" t="str">
            <v>3206216201201000003907</v>
          </cell>
          <cell r="G175" t="str">
            <v>B</v>
          </cell>
          <cell r="H175">
            <v>8</v>
          </cell>
          <cell r="I175">
            <v>10733.34</v>
          </cell>
          <cell r="J175">
            <v>3850</v>
          </cell>
        </row>
        <row r="176">
          <cell r="D176" t="str">
            <v>南通鑫拓封头制造有限公司</v>
          </cell>
          <cell r="E176" t="str">
            <v>江苏海安农村商业银行股份有限公司沙岗支行</v>
          </cell>
          <cell r="F176" t="str">
            <v>3206210591010000016905</v>
          </cell>
          <cell r="G176" t="str">
            <v>B</v>
          </cell>
          <cell r="H176">
            <v>2</v>
          </cell>
          <cell r="I176">
            <v>1866.67</v>
          </cell>
          <cell r="J176">
            <v>263</v>
          </cell>
        </row>
        <row r="177">
          <cell r="D177" t="str">
            <v>海安德鑫金属制品有限公司</v>
          </cell>
          <cell r="E177" t="str">
            <v>中国农业银行双楼分理处</v>
          </cell>
          <cell r="F177" t="str">
            <v>1070190140001589</v>
          </cell>
          <cell r="G177" t="str">
            <v>B</v>
          </cell>
          <cell r="H177">
            <v>9</v>
          </cell>
          <cell r="I177">
            <v>12600</v>
          </cell>
          <cell r="J177">
            <v>5075</v>
          </cell>
        </row>
        <row r="178">
          <cell r="D178" t="str">
            <v>海安润嘉有色金属制品有限公司</v>
          </cell>
          <cell r="E178" t="str">
            <v>中国农业银行股份有限公司海安曲塘支行</v>
          </cell>
          <cell r="F178" t="str">
            <v>10701801040005483</v>
          </cell>
          <cell r="G178" t="str">
            <v>A</v>
          </cell>
          <cell r="H178">
            <v>12</v>
          </cell>
          <cell r="I178">
            <v>15633.67</v>
          </cell>
          <cell r="J178">
            <v>6825</v>
          </cell>
        </row>
        <row r="179">
          <cell r="D179" t="str">
            <v>海安市富阳乙炔气体有限公司</v>
          </cell>
          <cell r="E179" t="str">
            <v>江苏海安农村商业银行股份有限公司曲塘支行</v>
          </cell>
          <cell r="F179" t="str">
            <v>3206216301201000028633</v>
          </cell>
          <cell r="G179" t="str">
            <v>B</v>
          </cell>
          <cell r="H179">
            <v>3</v>
          </cell>
          <cell r="I179">
            <v>4200</v>
          </cell>
          <cell r="J179">
            <v>2100</v>
          </cell>
        </row>
        <row r="180">
          <cell r="D180" t="str">
            <v>海安市黄海机械制造有限公司</v>
          </cell>
          <cell r="E180" t="str">
            <v>江苏海安农村商业银行股份有限公司花庄支行</v>
          </cell>
          <cell r="F180" t="str">
            <v>3206216801201000002832</v>
          </cell>
          <cell r="G180" t="str">
            <v>B</v>
          </cell>
          <cell r="H180">
            <v>20</v>
          </cell>
          <cell r="I180">
            <v>25660</v>
          </cell>
          <cell r="J180">
            <v>10964</v>
          </cell>
        </row>
        <row r="181">
          <cell r="D181" t="str">
            <v>海安市金谊纺织品有限公司</v>
          </cell>
          <cell r="E181" t="str">
            <v>江苏海安农村商业银行海鹏支行</v>
          </cell>
          <cell r="F181" t="str">
            <v>3206218901201000010448</v>
          </cell>
          <cell r="G181" t="str">
            <v>A</v>
          </cell>
          <cell r="H181">
            <v>12</v>
          </cell>
          <cell r="I181">
            <v>21000</v>
          </cell>
          <cell r="J181">
            <v>5658</v>
          </cell>
        </row>
        <row r="182">
          <cell r="D182" t="str">
            <v>海安市万盛机械有限公司</v>
          </cell>
          <cell r="E182" t="str">
            <v>江苏海安农村商业银行曲塘镇支行</v>
          </cell>
          <cell r="F182" t="str">
            <v>3206216301201000028764</v>
          </cell>
          <cell r="G182" t="str">
            <v>C</v>
          </cell>
          <cell r="H182">
            <v>1</v>
          </cell>
          <cell r="I182">
            <v>700</v>
          </cell>
          <cell r="J182">
            <v>280</v>
          </cell>
        </row>
        <row r="183">
          <cell r="D183" t="str">
            <v>海安县华冠建机阀门有限公司</v>
          </cell>
          <cell r="E183" t="str">
            <v>江苏海安农村商业银行双楼支行</v>
          </cell>
          <cell r="F183" t="str">
            <v>3206216501201000001758</v>
          </cell>
          <cell r="G183" t="str">
            <v>C</v>
          </cell>
          <cell r="H183">
            <v>4</v>
          </cell>
          <cell r="I183">
            <v>5600</v>
          </cell>
          <cell r="J183">
            <v>2193</v>
          </cell>
        </row>
        <row r="184">
          <cell r="D184" t="str">
            <v>海安县健民橡塑有限公司</v>
          </cell>
          <cell r="E184" t="str">
            <v>江苏海安农村商业银行花庄支行</v>
          </cell>
          <cell r="F184" t="str">
            <v>3206216801201000007913</v>
          </cell>
          <cell r="G184" t="str">
            <v>B</v>
          </cell>
          <cell r="H184">
            <v>14</v>
          </cell>
          <cell r="I184">
            <v>19600</v>
          </cell>
          <cell r="J184">
            <v>7044</v>
          </cell>
        </row>
        <row r="185">
          <cell r="D185" t="str">
            <v>海安铸鑫金属制品有限公司</v>
          </cell>
          <cell r="E185" t="str">
            <v>中国建设银行股份有限公司海安支行</v>
          </cell>
          <cell r="F185" t="str">
            <v>32001647136052511448</v>
          </cell>
          <cell r="G185" t="str">
            <v>B</v>
          </cell>
          <cell r="H185">
            <v>10</v>
          </cell>
          <cell r="I185">
            <v>11549.67</v>
          </cell>
          <cell r="J185">
            <v>4900</v>
          </cell>
        </row>
        <row r="186">
          <cell r="D186" t="str">
            <v>江苏福莱欧工业制带有限公司</v>
          </cell>
          <cell r="E186" t="str">
            <v>中国建设银行海安县曲塘分理处</v>
          </cell>
          <cell r="F186" t="str">
            <v>32001647140059111188</v>
          </cell>
          <cell r="G186" t="str">
            <v>B</v>
          </cell>
          <cell r="H186">
            <v>5</v>
          </cell>
          <cell r="I186">
            <v>6125</v>
          </cell>
          <cell r="J186">
            <v>3063</v>
          </cell>
        </row>
        <row r="187">
          <cell r="D187" t="str">
            <v>江苏海建股份有限公司</v>
          </cell>
          <cell r="E187" t="str">
            <v>中国农业银行股份有限公司海安双楼分理处</v>
          </cell>
          <cell r="F187" t="str">
            <v>10701901040002058</v>
          </cell>
          <cell r="G187" t="str">
            <v>A</v>
          </cell>
          <cell r="H187">
            <v>8</v>
          </cell>
          <cell r="I187">
            <v>11200</v>
          </cell>
          <cell r="J187">
            <v>5367</v>
          </cell>
        </row>
        <row r="188">
          <cell r="D188" t="str">
            <v>江苏坚美塑业有限公司</v>
          </cell>
          <cell r="E188" t="str">
            <v>中国建设银行海安县曲塘分理处</v>
          </cell>
          <cell r="F188" t="str">
            <v>32001647140059000666</v>
          </cell>
          <cell r="G188" t="str">
            <v>A</v>
          </cell>
          <cell r="H188">
            <v>8</v>
          </cell>
          <cell r="I188">
            <v>9163.64</v>
          </cell>
          <cell r="J188">
            <v>3982</v>
          </cell>
        </row>
        <row r="189">
          <cell r="D189" t="str">
            <v>江苏克础流体机械有限公司</v>
          </cell>
          <cell r="E189" t="str">
            <v>中国银行股份有限公司海安曲塘支行</v>
          </cell>
          <cell r="F189" t="str">
            <v>461170938687</v>
          </cell>
          <cell r="G189" t="str">
            <v>B</v>
          </cell>
          <cell r="H189">
            <v>1</v>
          </cell>
          <cell r="I189">
            <v>606.4</v>
          </cell>
          <cell r="J189">
            <v>303</v>
          </cell>
        </row>
        <row r="190">
          <cell r="D190" t="str">
            <v>江苏美森洗涤设备有限公司</v>
          </cell>
          <cell r="E190" t="str">
            <v>中国建设银行股份有限公司海安县曲塘分理处</v>
          </cell>
          <cell r="F190" t="str">
            <v>32001647140052502997</v>
          </cell>
          <cell r="G190" t="str">
            <v>B</v>
          </cell>
          <cell r="H190">
            <v>5</v>
          </cell>
          <cell r="I190">
            <v>7000</v>
          </cell>
          <cell r="J190">
            <v>2625</v>
          </cell>
        </row>
        <row r="191">
          <cell r="D191" t="str">
            <v>江苏悠恒生物技术有限公司</v>
          </cell>
          <cell r="E191" t="str">
            <v>中国建设银行股份有限公司海安曲塘支行</v>
          </cell>
          <cell r="F191" t="str">
            <v>32001647140052503617</v>
          </cell>
          <cell r="G191" t="str">
            <v>B</v>
          </cell>
          <cell r="H191">
            <v>1</v>
          </cell>
          <cell r="I191">
            <v>1020</v>
          </cell>
          <cell r="J191">
            <v>459</v>
          </cell>
        </row>
        <row r="192">
          <cell r="D192" t="str">
            <v>南通奥普机械工程有限公司</v>
          </cell>
          <cell r="E192" t="str">
            <v>中国工商银行海安县支行</v>
          </cell>
          <cell r="F192" t="str">
            <v>1111120109000131595</v>
          </cell>
          <cell r="G192" t="str">
            <v>A</v>
          </cell>
          <cell r="H192">
            <v>11</v>
          </cell>
          <cell r="I192">
            <v>12541.67</v>
          </cell>
          <cell r="J192">
            <v>6038</v>
          </cell>
        </row>
        <row r="193">
          <cell r="D193" t="str">
            <v>南通春光自控设备工程有限公司</v>
          </cell>
          <cell r="E193" t="str">
            <v>江苏海安农村商业银行双楼支行</v>
          </cell>
          <cell r="F193" t="str">
            <v>3206216501201000007132</v>
          </cell>
          <cell r="G193" t="str">
            <v>B</v>
          </cell>
          <cell r="H193">
            <v>5</v>
          </cell>
          <cell r="I193">
            <v>5133.34</v>
          </cell>
          <cell r="J193">
            <v>2567</v>
          </cell>
        </row>
        <row r="194">
          <cell r="D194" t="str">
            <v>南通德大化工有限公司</v>
          </cell>
          <cell r="E194" t="str">
            <v>中国工商银行海安曲塘支行</v>
          </cell>
          <cell r="F194" t="str">
            <v>1111120209000021988</v>
          </cell>
          <cell r="G194" t="str">
            <v>A</v>
          </cell>
          <cell r="H194">
            <v>2</v>
          </cell>
          <cell r="I194">
            <v>2333.32</v>
          </cell>
          <cell r="J194">
            <v>992</v>
          </cell>
        </row>
        <row r="195">
          <cell r="D195" t="str">
            <v>南通第五机床有限公司</v>
          </cell>
          <cell r="E195" t="str">
            <v>中国工商银行海安曲塘支行</v>
          </cell>
          <cell r="F195" t="str">
            <v>1111120209000003608</v>
          </cell>
          <cell r="G195" t="str">
            <v>B</v>
          </cell>
          <cell r="H195">
            <v>19</v>
          </cell>
          <cell r="I195">
            <v>29400</v>
          </cell>
          <cell r="J195">
            <v>11433</v>
          </cell>
        </row>
        <row r="196">
          <cell r="D196" t="str">
            <v>南通恒力压力容器封头制造有限公司</v>
          </cell>
          <cell r="E196" t="str">
            <v>中国工商银行海安县支行</v>
          </cell>
          <cell r="F196" t="str">
            <v>1111120109000101629</v>
          </cell>
          <cell r="G196" t="str">
            <v>B</v>
          </cell>
          <cell r="H196">
            <v>2</v>
          </cell>
          <cell r="I196">
            <v>2800</v>
          </cell>
          <cell r="J196">
            <v>1400</v>
          </cell>
        </row>
        <row r="197">
          <cell r="D197" t="str">
            <v>南通弘联服饰有限公司</v>
          </cell>
          <cell r="E197" t="str">
            <v>中国农业银行海安双楼支行</v>
          </cell>
          <cell r="F197" t="str">
            <v>10-701901040002066</v>
          </cell>
          <cell r="G197" t="str">
            <v>B</v>
          </cell>
          <cell r="H197">
            <v>46</v>
          </cell>
          <cell r="I197">
            <v>11199.84</v>
          </cell>
          <cell r="J197">
            <v>5193</v>
          </cell>
        </row>
        <row r="198">
          <cell r="D198" t="str">
            <v>南通弘亚机械制造有限公司</v>
          </cell>
          <cell r="E198" t="str">
            <v>江苏海安农村商业银行双楼支行</v>
          </cell>
          <cell r="F198" t="str">
            <v>3206216501201000045259</v>
          </cell>
          <cell r="G198" t="str">
            <v>B</v>
          </cell>
          <cell r="H198">
            <v>4</v>
          </cell>
          <cell r="I198">
            <v>3264</v>
          </cell>
          <cell r="J198">
            <v>1632</v>
          </cell>
        </row>
        <row r="199">
          <cell r="D199" t="str">
            <v>南通宏泰机械制造有限公司 </v>
          </cell>
          <cell r="E199" t="str">
            <v>江苏海安农村商业银行双楼支行</v>
          </cell>
          <cell r="F199" t="str">
            <v>3206216501201000003485</v>
          </cell>
          <cell r="G199" t="str">
            <v>B</v>
          </cell>
          <cell r="H199">
            <v>5</v>
          </cell>
          <cell r="I199">
            <v>5672.24</v>
          </cell>
          <cell r="J199">
            <v>1786</v>
          </cell>
        </row>
        <row r="200">
          <cell r="D200" t="str">
            <v>南通联振重工机械有限公司</v>
          </cell>
          <cell r="E200" t="str">
            <v>中国建设银行海安支行</v>
          </cell>
          <cell r="F200" t="str">
            <v>32001647136052519666</v>
          </cell>
          <cell r="G200" t="str">
            <v>B</v>
          </cell>
          <cell r="H200">
            <v>5</v>
          </cell>
          <cell r="I200">
            <v>7000</v>
          </cell>
          <cell r="J200">
            <v>3442</v>
          </cell>
        </row>
        <row r="201">
          <cell r="D201" t="str">
            <v>南通迈顺科技有限公司</v>
          </cell>
          <cell r="E201" t="str">
            <v>中国工商银行海安曲塘支行</v>
          </cell>
          <cell r="F201" t="str">
            <v>1111120209000038882</v>
          </cell>
          <cell r="G201" t="str">
            <v>B</v>
          </cell>
          <cell r="H201">
            <v>6</v>
          </cell>
          <cell r="I201">
            <v>8420.46</v>
          </cell>
          <cell r="J201">
            <v>3300</v>
          </cell>
        </row>
        <row r="202">
          <cell r="D202" t="str">
            <v>南通盛大饲料有限公司</v>
          </cell>
          <cell r="E202" t="str">
            <v>江苏海安农村商业银行章郭支行</v>
          </cell>
          <cell r="F202" t="str">
            <v>3206216401201000007414</v>
          </cell>
          <cell r="G202" t="str">
            <v>B</v>
          </cell>
          <cell r="H202">
            <v>4</v>
          </cell>
          <cell r="I202">
            <v>3978.5</v>
          </cell>
          <cell r="J202">
            <v>1924</v>
          </cell>
        </row>
        <row r="203">
          <cell r="D203" t="str">
            <v>南通盛乐开纺织有限公司</v>
          </cell>
          <cell r="E203" t="str">
            <v>江苏海安农村商业银行章郭支行</v>
          </cell>
          <cell r="F203" t="str">
            <v>3206216401201000017312</v>
          </cell>
          <cell r="G203" t="str">
            <v>C</v>
          </cell>
          <cell r="H203">
            <v>13</v>
          </cell>
          <cell r="I203">
            <v>11934</v>
          </cell>
          <cell r="J203">
            <v>2165</v>
          </cell>
        </row>
        <row r="204">
          <cell r="D204" t="str">
            <v>南通盛洋电气有限公司</v>
          </cell>
          <cell r="E204" t="str">
            <v>江苏海安农村商业银行双楼支行</v>
          </cell>
          <cell r="F204" t="str">
            <v>3206216501201000024029</v>
          </cell>
          <cell r="G204" t="str">
            <v>B</v>
          </cell>
          <cell r="H204">
            <v>5</v>
          </cell>
          <cell r="I204">
            <v>5133.33</v>
          </cell>
          <cell r="J204">
            <v>1808</v>
          </cell>
        </row>
        <row r="205">
          <cell r="D205" t="str">
            <v>南通市扬子橡塑有限公司</v>
          </cell>
          <cell r="E205" t="str">
            <v>江苏海安农村商业银行章郭支行</v>
          </cell>
          <cell r="F205" t="str">
            <v>3206216401201000004060</v>
          </cell>
          <cell r="G205" t="str">
            <v>B</v>
          </cell>
          <cell r="H205">
            <v>5</v>
          </cell>
          <cell r="I205">
            <v>7000</v>
          </cell>
          <cell r="J205">
            <v>2800</v>
          </cell>
        </row>
        <row r="206">
          <cell r="D206" t="str">
            <v>南通双海纺织有限公司</v>
          </cell>
          <cell r="E206" t="str">
            <v>江苏海安农村商业银行股份有限公司双楼支行</v>
          </cell>
          <cell r="F206" t="str">
            <v>3206210651010099966669</v>
          </cell>
          <cell r="G206" t="str">
            <v>B</v>
          </cell>
          <cell r="H206">
            <v>12</v>
          </cell>
          <cell r="I206">
            <v>16800</v>
          </cell>
          <cell r="J206">
            <v>3558</v>
          </cell>
        </row>
        <row r="207">
          <cell r="D207" t="str">
            <v>南通双弘纺织有限公司</v>
          </cell>
          <cell r="E207" t="str">
            <v>江苏海安农村商业银行股份有限公司双楼支行</v>
          </cell>
          <cell r="F207" t="str">
            <v>3206216501201000004364</v>
          </cell>
          <cell r="G207" t="str">
            <v>A</v>
          </cell>
          <cell r="H207">
            <v>266</v>
          </cell>
          <cell r="I207">
            <v>327443.48</v>
          </cell>
          <cell r="J207">
            <v>116885</v>
          </cell>
        </row>
        <row r="208">
          <cell r="D208" t="str">
            <v>南通双弘制线有限公司</v>
          </cell>
          <cell r="E208" t="str">
            <v>江苏海安农村商业银行股份有限公司双楼支行</v>
          </cell>
          <cell r="F208" t="str">
            <v>3206216501201000011787</v>
          </cell>
          <cell r="G208" t="str">
            <v>A</v>
          </cell>
          <cell r="H208">
            <v>40</v>
          </cell>
          <cell r="I208">
            <v>46595</v>
          </cell>
          <cell r="J208">
            <v>16008</v>
          </cell>
        </row>
        <row r="209">
          <cell r="D209" t="str">
            <v>南通苏海铜业有限公司</v>
          </cell>
          <cell r="E209" t="str">
            <v>江苏海安农村商业银行章郭支行</v>
          </cell>
          <cell r="F209" t="str">
            <v>3206216401201000012817</v>
          </cell>
          <cell r="G209" t="str">
            <v>B</v>
          </cell>
          <cell r="H209">
            <v>5</v>
          </cell>
          <cell r="I209">
            <v>7000</v>
          </cell>
          <cell r="J209">
            <v>2567</v>
          </cell>
        </row>
        <row r="210">
          <cell r="D210" t="str">
            <v>南通天宇休闲用品有限公司</v>
          </cell>
          <cell r="E210" t="str">
            <v>中国银行海安支行营业部</v>
          </cell>
          <cell r="F210" t="str">
            <v>509258221506</v>
          </cell>
          <cell r="G210" t="str">
            <v>B</v>
          </cell>
          <cell r="H210">
            <v>10</v>
          </cell>
          <cell r="I210">
            <v>11433.27</v>
          </cell>
          <cell r="J210">
            <v>3967</v>
          </cell>
        </row>
        <row r="211">
          <cell r="D211" t="str">
            <v>南通向阳光学元件有限公司</v>
          </cell>
          <cell r="E211" t="str">
            <v>中国农业银行股份有限公司海安双楼支行</v>
          </cell>
          <cell r="F211" t="str">
            <v>10701901040001720</v>
          </cell>
          <cell r="G211" t="str">
            <v>A</v>
          </cell>
          <cell r="H211">
            <v>24</v>
          </cell>
          <cell r="I211">
            <v>33600</v>
          </cell>
          <cell r="J211">
            <v>14583</v>
          </cell>
        </row>
        <row r="212">
          <cell r="D212" t="str">
            <v>南通鑫范新型建材有限公司</v>
          </cell>
          <cell r="E212" t="str">
            <v>农村商业银行双楼支行</v>
          </cell>
          <cell r="F212" t="str">
            <v>3206210651010000016266</v>
          </cell>
          <cell r="G212" t="str">
            <v>B</v>
          </cell>
          <cell r="H212">
            <v>6</v>
          </cell>
          <cell r="I212">
            <v>7933</v>
          </cell>
          <cell r="J212">
            <v>3850</v>
          </cell>
        </row>
        <row r="213">
          <cell r="D213" t="str">
            <v>南通宇航特种纤维有限公司</v>
          </cell>
          <cell r="E213" t="str">
            <v>江苏海安农村商业银行双楼支行</v>
          </cell>
          <cell r="F213" t="str">
            <v>3206216501201000046855</v>
          </cell>
          <cell r="G213" t="str">
            <v>C</v>
          </cell>
          <cell r="H213">
            <v>2</v>
          </cell>
          <cell r="I213">
            <v>1632</v>
          </cell>
          <cell r="J213">
            <v>653</v>
          </cell>
        </row>
        <row r="214">
          <cell r="D214" t="str">
            <v>南通裕龙色织有限公司</v>
          </cell>
          <cell r="E214" t="str">
            <v>江苏海安农村商业银行章郭支行</v>
          </cell>
          <cell r="F214" t="str">
            <v>3206216401201000009858</v>
          </cell>
          <cell r="G214" t="str">
            <v>B</v>
          </cell>
          <cell r="H214">
            <v>4</v>
          </cell>
          <cell r="I214">
            <v>5322.24</v>
          </cell>
          <cell r="J214">
            <v>2430</v>
          </cell>
        </row>
        <row r="215">
          <cell r="D215" t="str">
            <v>南通振华光电有限公司</v>
          </cell>
          <cell r="E215" t="str">
            <v>江苏海安农村商业银行双楼支行</v>
          </cell>
          <cell r="F215" t="str">
            <v>3206216501201000016020</v>
          </cell>
          <cell r="G215" t="str">
            <v>B</v>
          </cell>
          <cell r="H215">
            <v>3</v>
          </cell>
          <cell r="I215">
            <v>2448</v>
          </cell>
          <cell r="J215">
            <v>1224</v>
          </cell>
        </row>
        <row r="216">
          <cell r="D216" t="str">
            <v>海安春佳金属制品有限公司</v>
          </cell>
          <cell r="E216" t="str">
            <v>江苏海安农村商业银行股份有限公司仁桥支行</v>
          </cell>
          <cell r="F216" t="str">
            <v>3206210741010000042307</v>
          </cell>
          <cell r="G216" t="str">
            <v>B</v>
          </cell>
          <cell r="H216">
            <v>3</v>
          </cell>
          <cell r="I216">
            <v>4083</v>
          </cell>
          <cell r="J216">
            <v>2042</v>
          </cell>
        </row>
        <row r="217">
          <cell r="D217" t="str">
            <v>海安海太铸造有限公司</v>
          </cell>
          <cell r="E217" t="str">
            <v>江苏海安农村商业银行孙庄支行</v>
          </cell>
          <cell r="F217" t="str">
            <v>3206217301201000018745</v>
          </cell>
          <cell r="G217" t="str">
            <v>B</v>
          </cell>
          <cell r="H217">
            <v>6</v>
          </cell>
          <cell r="I217">
            <v>8400</v>
          </cell>
          <cell r="J217">
            <v>3908</v>
          </cell>
        </row>
        <row r="218">
          <cell r="D218" t="str">
            <v>海安市申菱电器制造有限公司</v>
          </cell>
          <cell r="E218" t="str">
            <v>中国工商银行海安县支行</v>
          </cell>
          <cell r="F218" t="str">
            <v>1111120109000031036</v>
          </cell>
          <cell r="G218" t="str">
            <v>B</v>
          </cell>
          <cell r="H218">
            <v>19</v>
          </cell>
          <cell r="I218">
            <v>22866</v>
          </cell>
          <cell r="J218">
            <v>8867</v>
          </cell>
        </row>
        <row r="219">
          <cell r="D219" t="str">
            <v>海安市银花线带有限公司</v>
          </cell>
          <cell r="E219" t="str">
            <v>江苏海安农村商业银行股份有限公司仁桥支行</v>
          </cell>
          <cell r="F219" t="str">
            <v>3206217401201000008272</v>
          </cell>
          <cell r="G219" t="str">
            <v>B</v>
          </cell>
          <cell r="H219">
            <v>1</v>
          </cell>
          <cell r="I219">
            <v>1400</v>
          </cell>
          <cell r="J219">
            <v>292</v>
          </cell>
        </row>
        <row r="220">
          <cell r="D220" t="str">
            <v>海安县磁性材料二厂</v>
          </cell>
          <cell r="E220" t="str">
            <v>中国银行股份有限公司海安江海路支行</v>
          </cell>
          <cell r="F220" t="str">
            <v>485858203610</v>
          </cell>
          <cell r="G220" t="str">
            <v>A</v>
          </cell>
          <cell r="H220">
            <v>14</v>
          </cell>
          <cell r="I220">
            <v>19600</v>
          </cell>
          <cell r="J220">
            <v>7992</v>
          </cell>
        </row>
        <row r="221">
          <cell r="D221" t="str">
            <v>江苏飞亚化学工业集团股份有限公司</v>
          </cell>
          <cell r="E221" t="str">
            <v>中国银行南通分行海安支行营业部</v>
          </cell>
          <cell r="F221" t="str">
            <v>494958221493</v>
          </cell>
          <cell r="G221" t="str">
            <v>A</v>
          </cell>
          <cell r="H221">
            <v>14</v>
          </cell>
          <cell r="I221">
            <v>19600</v>
          </cell>
          <cell r="J221">
            <v>9450</v>
          </cell>
        </row>
        <row r="222">
          <cell r="D222" t="str">
            <v>江苏恒泽安装工程股份有限公司</v>
          </cell>
          <cell r="E222" t="str">
            <v>江苏海安农村商业银行股份有限公司仁桥支行</v>
          </cell>
          <cell r="F222" t="str">
            <v>3206217401201000009575</v>
          </cell>
          <cell r="G222" t="str">
            <v>B</v>
          </cell>
          <cell r="H222">
            <v>6</v>
          </cell>
          <cell r="I222">
            <v>4549.67</v>
          </cell>
          <cell r="J222">
            <v>2275</v>
          </cell>
        </row>
        <row r="223">
          <cell r="D223" t="str">
            <v>江苏金洲粮油食品有限公司</v>
          </cell>
          <cell r="E223" t="str">
            <v>中国农业银行南通市海安支行营业部</v>
          </cell>
          <cell r="F223" t="str">
            <v>10700101040221086</v>
          </cell>
          <cell r="G223" t="str">
            <v>A</v>
          </cell>
          <cell r="H223">
            <v>1</v>
          </cell>
          <cell r="I223">
            <v>2450</v>
          </cell>
          <cell r="J223">
            <v>459</v>
          </cell>
        </row>
        <row r="224">
          <cell r="D224" t="str">
            <v>江苏鹏飞海太机械有限公司</v>
          </cell>
          <cell r="E224" t="str">
            <v>江苏海安农村商业银行股份有限公司孙庄支行</v>
          </cell>
          <cell r="F224" t="str">
            <v>3206217301201000030854</v>
          </cell>
          <cell r="G224" t="str">
            <v>B</v>
          </cell>
          <cell r="H224">
            <v>7</v>
          </cell>
          <cell r="I224">
            <v>9508</v>
          </cell>
          <cell r="J224">
            <v>4462</v>
          </cell>
        </row>
        <row r="225">
          <cell r="D225" t="str">
            <v>江苏苏北上海三菱电梯特约销售安装工程有限公司</v>
          </cell>
          <cell r="E225" t="str">
            <v>中国工商银行海安支行</v>
          </cell>
          <cell r="F225" t="str">
            <v>1111120109000036991</v>
          </cell>
          <cell r="G225" t="str">
            <v>B</v>
          </cell>
          <cell r="H225">
            <v>1</v>
          </cell>
          <cell r="I225">
            <v>1400</v>
          </cell>
          <cell r="J225">
            <v>700</v>
          </cell>
        </row>
        <row r="226">
          <cell r="D226" t="str">
            <v>南通海日机电科技有限公司</v>
          </cell>
          <cell r="E226" t="str">
            <v>江苏海安农村商业银行股份有限公司高新区支行</v>
          </cell>
          <cell r="F226" t="str">
            <v>3206210481010000044059</v>
          </cell>
          <cell r="G226" t="str">
            <v>B</v>
          </cell>
          <cell r="H226">
            <v>3</v>
          </cell>
          <cell r="I226">
            <v>4199.34</v>
          </cell>
          <cell r="J226">
            <v>2100</v>
          </cell>
        </row>
        <row r="227">
          <cell r="D227" t="str">
            <v>南通海阳新材料科技有限公司</v>
          </cell>
          <cell r="E227" t="str">
            <v>中国银行股份有限公司海安支行</v>
          </cell>
          <cell r="F227" t="str">
            <v>461158203625</v>
          </cell>
          <cell r="G227" t="str">
            <v>B</v>
          </cell>
          <cell r="H227">
            <v>23</v>
          </cell>
          <cell r="I227">
            <v>26482.67</v>
          </cell>
          <cell r="J227">
            <v>10908</v>
          </cell>
        </row>
        <row r="228">
          <cell r="D228" t="str">
            <v>南通家惠油脂发展有限公司</v>
          </cell>
          <cell r="E228" t="str">
            <v>中国农业银行南通市海安支行营业部</v>
          </cell>
          <cell r="F228" t="str">
            <v>10700101040013368</v>
          </cell>
          <cell r="G228" t="str">
            <v>A</v>
          </cell>
          <cell r="H228">
            <v>4</v>
          </cell>
          <cell r="I228">
            <v>4900</v>
          </cell>
          <cell r="J228">
            <v>2297</v>
          </cell>
        </row>
        <row r="229">
          <cell r="D229" t="str">
            <v>南通金洲塑业有限公司</v>
          </cell>
          <cell r="E229" t="str">
            <v>江苏海安农村商业银行股份有限公司营业部</v>
          </cell>
          <cell r="F229" t="str">
            <v>3206210301010000081446</v>
          </cell>
          <cell r="G229" t="str">
            <v>A</v>
          </cell>
          <cell r="H229">
            <v>2</v>
          </cell>
          <cell r="I229">
            <v>2800</v>
          </cell>
          <cell r="J229">
            <v>875</v>
          </cell>
        </row>
        <row r="230">
          <cell r="D230" t="str">
            <v>南通市苏东钢结构有限公司</v>
          </cell>
          <cell r="E230" t="str">
            <v>江苏海安农村商业银行股份有限公司仁桥支行</v>
          </cell>
          <cell r="F230" t="str">
            <v>3206217401201000009282</v>
          </cell>
          <cell r="G230" t="str">
            <v>B</v>
          </cell>
          <cell r="H230">
            <v>7</v>
          </cell>
          <cell r="I230">
            <v>9800</v>
          </cell>
          <cell r="J230">
            <v>4608</v>
          </cell>
        </row>
        <row r="231">
          <cell r="D231" t="str">
            <v>南通远东微特电机有限公司</v>
          </cell>
          <cell r="E231" t="str">
            <v>海安农村商业银行孙庄支行</v>
          </cell>
          <cell r="F231" t="str">
            <v>3206217301201000004938</v>
          </cell>
          <cell r="G231" t="str">
            <v>B</v>
          </cell>
          <cell r="H231">
            <v>5</v>
          </cell>
          <cell r="I231">
            <v>7000</v>
          </cell>
          <cell r="J231">
            <v>1750</v>
          </cell>
        </row>
        <row r="232">
          <cell r="D232" t="str">
            <v>海安冠益纺织科技有限公司</v>
          </cell>
          <cell r="E232" t="str">
            <v>江苏海安农村商业银行股份有限公司城东支行</v>
          </cell>
          <cell r="F232" t="str">
            <v>3206210861010000026562</v>
          </cell>
          <cell r="G232" t="str">
            <v>B</v>
          </cell>
          <cell r="H232">
            <v>22</v>
          </cell>
          <cell r="I232">
            <v>30099.68</v>
          </cell>
          <cell r="J232">
            <v>13825</v>
          </cell>
        </row>
        <row r="233">
          <cell r="D233" t="str">
            <v>海安市福兴漂染有限公司</v>
          </cell>
          <cell r="E233" t="str">
            <v>江苏海安农村商业银行有限公司西场支行</v>
          </cell>
          <cell r="F233" t="str">
            <v>3206213801201000004660</v>
          </cell>
          <cell r="G233" t="str">
            <v>B</v>
          </cell>
          <cell r="H233">
            <v>1</v>
          </cell>
          <cell r="I233">
            <v>1400</v>
          </cell>
          <cell r="J233">
            <v>700</v>
          </cell>
        </row>
        <row r="234">
          <cell r="D234" t="str">
            <v>海安市婷婷农副产品有限公司</v>
          </cell>
          <cell r="E234" t="str">
            <v>江苏海安农村商业银行西场支行</v>
          </cell>
          <cell r="F234" t="str">
            <v>3206213801201000400973</v>
          </cell>
          <cell r="G234" t="str">
            <v>B</v>
          </cell>
          <cell r="H234">
            <v>11</v>
          </cell>
          <cell r="I234">
            <v>15283</v>
          </cell>
          <cell r="J234">
            <v>7292</v>
          </cell>
        </row>
        <row r="235">
          <cell r="D235" t="str">
            <v>海安县西场缫丝有限责任公司</v>
          </cell>
          <cell r="E235" t="str">
            <v>中国工商银行海安县支行</v>
          </cell>
          <cell r="F235" t="str">
            <v>1111120109000170619</v>
          </cell>
          <cell r="G235" t="str">
            <v>A</v>
          </cell>
          <cell r="H235">
            <v>30</v>
          </cell>
          <cell r="I235">
            <v>42875</v>
          </cell>
          <cell r="J235">
            <v>8370</v>
          </cell>
        </row>
        <row r="236">
          <cell r="D236" t="str">
            <v>海安县迅达包装制品有限公司</v>
          </cell>
          <cell r="E236" t="str">
            <v>江苏海安农村商业银行股份有限公司营业部</v>
          </cell>
          <cell r="F236" t="str">
            <v>3206213901201000006560</v>
          </cell>
          <cell r="G236" t="str">
            <v>A</v>
          </cell>
          <cell r="H236">
            <v>2</v>
          </cell>
          <cell r="I236">
            <v>1750</v>
          </cell>
          <cell r="J236">
            <v>817</v>
          </cell>
        </row>
        <row r="237">
          <cell r="D237" t="str">
            <v>南通诺威诗家具有限公司</v>
          </cell>
          <cell r="E237" t="str">
            <v>中国工商银行海安县支行</v>
          </cell>
          <cell r="F237" t="str">
            <v>1111120109000801838</v>
          </cell>
          <cell r="G237" t="str">
            <v>B</v>
          </cell>
          <cell r="H237">
            <v>1</v>
          </cell>
          <cell r="I237">
            <v>1400</v>
          </cell>
          <cell r="J237">
            <v>700</v>
          </cell>
        </row>
        <row r="238">
          <cell r="D238" t="str">
            <v>南通特力锻压机床有限公司</v>
          </cell>
          <cell r="E238" t="str">
            <v>江苏海安盐海村镇银行李堡支行</v>
          </cell>
          <cell r="F238" t="str">
            <v>4206210021010000001384</v>
          </cell>
          <cell r="G238" t="str">
            <v>B</v>
          </cell>
          <cell r="H238">
            <v>4</v>
          </cell>
          <cell r="I238">
            <v>7000</v>
          </cell>
          <cell r="J238">
            <v>2100</v>
          </cell>
        </row>
        <row r="239">
          <cell r="D239" t="str">
            <v>南通中邦纺织科技有限公司</v>
          </cell>
          <cell r="E239" t="str">
            <v>中国银行江苏海安江海路支行</v>
          </cell>
          <cell r="F239" t="str">
            <v>520971659271</v>
          </cell>
          <cell r="G239" t="str">
            <v>B</v>
          </cell>
          <cell r="H239">
            <v>4</v>
          </cell>
          <cell r="I239">
            <v>4695.83</v>
          </cell>
          <cell r="J239">
            <v>2144</v>
          </cell>
        </row>
        <row r="240">
          <cell r="D240" t="str">
            <v>江苏涞森环保设备有限公司</v>
          </cell>
          <cell r="E240" t="str">
            <v>江苏海安农村商业银行股份有限公司张垛支行</v>
          </cell>
          <cell r="F240" t="str">
            <v>3206217001201000015782</v>
          </cell>
          <cell r="G240" t="str">
            <v>B</v>
          </cell>
          <cell r="H240">
            <v>4</v>
          </cell>
          <cell r="I240">
            <v>5600</v>
          </cell>
          <cell r="J240">
            <v>2217</v>
          </cell>
        </row>
        <row r="241">
          <cell r="D241" t="str">
            <v>金固德包装材料（南通）股份有限公司</v>
          </cell>
          <cell r="E241" t="str">
            <v>江苏海安农村商业银行股份有限公司王垛支行</v>
          </cell>
          <cell r="F241" t="str">
            <v>3206217201201000017138</v>
          </cell>
          <cell r="G241" t="str">
            <v>B</v>
          </cell>
          <cell r="H241">
            <v>1</v>
          </cell>
          <cell r="I241">
            <v>350</v>
          </cell>
          <cell r="J241">
            <v>117</v>
          </cell>
        </row>
        <row r="242">
          <cell r="D242" t="str">
            <v>南通恒旺木业有限公司</v>
          </cell>
          <cell r="E242" t="str">
            <v>江苏海安农村商业银行股份有限公司王垛支行</v>
          </cell>
          <cell r="F242" t="str">
            <v>3206217201201000014825</v>
          </cell>
          <cell r="G242" t="str">
            <v>B</v>
          </cell>
          <cell r="H242">
            <v>2</v>
          </cell>
          <cell r="I242">
            <v>2450</v>
          </cell>
          <cell r="J242">
            <v>1225</v>
          </cell>
        </row>
        <row r="243">
          <cell r="D243" t="str">
            <v>南通中菱电力科技股份有限公司</v>
          </cell>
          <cell r="E243" t="str">
            <v>中国银行股份有限公司海安支行</v>
          </cell>
          <cell r="F243" t="str">
            <v>491058203636</v>
          </cell>
          <cell r="G243" t="str">
            <v>B</v>
          </cell>
          <cell r="H243">
            <v>10</v>
          </cell>
          <cell r="I243">
            <v>13533</v>
          </cell>
          <cell r="J243">
            <v>6592</v>
          </cell>
        </row>
        <row r="244">
          <cell r="D244" t="str">
            <v>海安光易通信设备有限公司</v>
          </cell>
          <cell r="E244" t="str">
            <v>海安农村商业银行人民路支行</v>
          </cell>
          <cell r="F244" t="str">
            <v>3206210231010000006599</v>
          </cell>
          <cell r="G244" t="str">
            <v>A</v>
          </cell>
          <cell r="H244">
            <v>4</v>
          </cell>
          <cell r="I244">
            <v>3471</v>
          </cell>
          <cell r="J244">
            <v>1531</v>
          </cell>
        </row>
        <row r="245">
          <cell r="D245" t="str">
            <v>海安汇珏网络通信设备有限公司</v>
          </cell>
          <cell r="E245" t="str">
            <v>中国银行股份有限公司海安支行</v>
          </cell>
          <cell r="F245" t="str">
            <v>509261110903</v>
          </cell>
          <cell r="G245" t="str">
            <v>A</v>
          </cell>
          <cell r="H245">
            <v>19</v>
          </cell>
          <cell r="I245">
            <v>19760.66</v>
          </cell>
          <cell r="J245">
            <v>9625</v>
          </cell>
        </row>
        <row r="246">
          <cell r="D246" t="str">
            <v>海安金锻工业有限公司</v>
          </cell>
          <cell r="E246" t="str">
            <v>中国银行海安支行</v>
          </cell>
          <cell r="F246" t="str">
            <v>535258384975</v>
          </cell>
          <cell r="G246" t="str">
            <v>A</v>
          </cell>
          <cell r="H246">
            <v>3</v>
          </cell>
          <cell r="I246">
            <v>4200</v>
          </cell>
          <cell r="J246">
            <v>2042</v>
          </cell>
        </row>
        <row r="247">
          <cell r="D247" t="str">
            <v>海安如雅纺织品有限公司</v>
          </cell>
          <cell r="E247" t="str">
            <v>江苏海安农村商业银行股份有限公司营业部</v>
          </cell>
          <cell r="F247" t="str">
            <v>3206210301010000040543</v>
          </cell>
          <cell r="G247" t="str">
            <v>B</v>
          </cell>
          <cell r="H247">
            <v>7</v>
          </cell>
          <cell r="I247">
            <v>6999.67</v>
          </cell>
          <cell r="J247">
            <v>2566</v>
          </cell>
        </row>
        <row r="248">
          <cell r="D248" t="str">
            <v>海安市新生包装有限公司</v>
          </cell>
          <cell r="E248" t="str">
            <v>江苏海安农村商业银行股份有限公司新生支行</v>
          </cell>
          <cell r="F248" t="str">
            <v>3206214001201000004127</v>
          </cell>
          <cell r="G248" t="str">
            <v>B</v>
          </cell>
          <cell r="H248">
            <v>9</v>
          </cell>
          <cell r="I248">
            <v>12600</v>
          </cell>
          <cell r="J248">
            <v>4258</v>
          </cell>
        </row>
        <row r="249">
          <cell r="D249" t="str">
            <v>江苏晨日环保科技有限公司</v>
          </cell>
          <cell r="E249" t="str">
            <v>江苏海安农村商业银行韩洋支行</v>
          </cell>
          <cell r="F249" t="str">
            <v>3206214201201000010138</v>
          </cell>
          <cell r="G249" t="str">
            <v>B</v>
          </cell>
          <cell r="H249">
            <v>7</v>
          </cell>
          <cell r="I249">
            <v>9800</v>
          </cell>
          <cell r="J249">
            <v>4842</v>
          </cell>
        </row>
        <row r="250">
          <cell r="D250" t="str">
            <v>江苏东材新材料有限责任公司</v>
          </cell>
          <cell r="E250" t="str">
            <v>中国工商银行海安县支行</v>
          </cell>
          <cell r="F250" t="str">
            <v>1111120109000465358</v>
          </cell>
          <cell r="G250" t="str">
            <v>B</v>
          </cell>
          <cell r="H250">
            <v>7</v>
          </cell>
          <cell r="I250">
            <v>9800</v>
          </cell>
          <cell r="J250">
            <v>4433</v>
          </cell>
        </row>
        <row r="251">
          <cell r="D251" t="str">
            <v>江苏汇洋精锻有限公司</v>
          </cell>
          <cell r="E251" t="str">
            <v>江苏海安农村商业银行股份有限公司开发区支行</v>
          </cell>
          <cell r="F251" t="str">
            <v>3206210261010000068323</v>
          </cell>
          <cell r="G251" t="str">
            <v>B</v>
          </cell>
          <cell r="H251">
            <v>8</v>
          </cell>
          <cell r="I251">
            <v>7700</v>
          </cell>
          <cell r="J251">
            <v>2100</v>
          </cell>
        </row>
        <row r="252">
          <cell r="D252" t="str">
            <v>江苏骆氏减震件有限公司</v>
          </cell>
          <cell r="E252" t="str">
            <v>中国银行股份有限公司海安支行</v>
          </cell>
          <cell r="F252" t="str">
            <v>496266233818</v>
          </cell>
          <cell r="G252" t="str">
            <v>B</v>
          </cell>
          <cell r="H252">
            <v>9</v>
          </cell>
          <cell r="I252">
            <v>12250</v>
          </cell>
          <cell r="J252">
            <v>5658</v>
          </cell>
        </row>
        <row r="253">
          <cell r="D253" t="str">
            <v>江苏斯特郎电梯有限公司</v>
          </cell>
          <cell r="E253" t="str">
            <v>江苏海安农村商业银行开发区支行</v>
          </cell>
          <cell r="F253" t="str">
            <v>3206210261010000084092</v>
          </cell>
          <cell r="G253" t="str">
            <v>B</v>
          </cell>
          <cell r="H253">
            <v>4</v>
          </cell>
          <cell r="I253">
            <v>5600</v>
          </cell>
          <cell r="J253">
            <v>2742</v>
          </cell>
        </row>
        <row r="254">
          <cell r="D254" t="str">
            <v>江苏泰维机械有限公司</v>
          </cell>
          <cell r="E254" t="str">
            <v>中国工商银行海安县支行</v>
          </cell>
          <cell r="F254" t="str">
            <v>1111120109000242218</v>
          </cell>
          <cell r="G254" t="str">
            <v>B</v>
          </cell>
          <cell r="H254">
            <v>2</v>
          </cell>
          <cell r="I254">
            <v>2216</v>
          </cell>
          <cell r="J254">
            <v>1108</v>
          </cell>
        </row>
        <row r="255">
          <cell r="D255" t="str">
            <v>江苏中威重工机械有限公司</v>
          </cell>
          <cell r="E255" t="str">
            <v>中国银行股份有限公司海安支行</v>
          </cell>
          <cell r="F255" t="str">
            <v>468958203681</v>
          </cell>
          <cell r="G255" t="str">
            <v>B</v>
          </cell>
          <cell r="H255">
            <v>2</v>
          </cell>
          <cell r="I255">
            <v>2800</v>
          </cell>
          <cell r="J255">
            <v>817</v>
          </cell>
        </row>
        <row r="256">
          <cell r="D256" t="str">
            <v>南通艾卡制冷设备有限公司</v>
          </cell>
          <cell r="E256" t="str">
            <v>江苏银行股份有限公司海安支行</v>
          </cell>
          <cell r="F256" t="str">
            <v>50360188000031236</v>
          </cell>
          <cell r="G256" t="str">
            <v>A</v>
          </cell>
          <cell r="H256">
            <v>3</v>
          </cell>
          <cell r="I256">
            <v>3849</v>
          </cell>
          <cell r="J256">
            <v>1925</v>
          </cell>
        </row>
        <row r="257">
          <cell r="D257" t="str">
            <v>南通流灿装饰有限公司</v>
          </cell>
          <cell r="E257" t="str">
            <v>中国农业银行南通市海安西场支行</v>
          </cell>
          <cell r="F257" t="str">
            <v>700501040004194</v>
          </cell>
          <cell r="G257" t="str">
            <v>B</v>
          </cell>
          <cell r="H257">
            <v>2</v>
          </cell>
          <cell r="I257">
            <v>2800</v>
          </cell>
          <cell r="J257">
            <v>1225</v>
          </cell>
        </row>
        <row r="258">
          <cell r="D258" t="str">
            <v>南通市通润汽车零部件有限公司</v>
          </cell>
          <cell r="E258" t="str">
            <v>中国工商银行股份有限公司海安奥星支行</v>
          </cell>
          <cell r="F258" t="str">
            <v>1111181809100209378</v>
          </cell>
          <cell r="G258" t="str">
            <v>A</v>
          </cell>
          <cell r="H258">
            <v>2</v>
          </cell>
          <cell r="I258">
            <v>2099.67</v>
          </cell>
          <cell r="J258">
            <v>233</v>
          </cell>
        </row>
        <row r="259">
          <cell r="D259" t="str">
            <v>南通通润迈高汽车零部件有限公司</v>
          </cell>
          <cell r="E259" t="str">
            <v>中国银行股份有限公司海安支行</v>
          </cell>
          <cell r="F259" t="str">
            <v>527461564195</v>
          </cell>
          <cell r="G259" t="str">
            <v>A</v>
          </cell>
          <cell r="H259">
            <v>102</v>
          </cell>
          <cell r="I259">
            <v>118296.03</v>
          </cell>
          <cell r="J259">
            <v>53432</v>
          </cell>
        </row>
        <row r="260">
          <cell r="D260" t="str">
            <v>上海圣懋控制设备（海安）有限公司</v>
          </cell>
          <cell r="E260" t="str">
            <v>中国工商银行股份有限公司海安奥星支行</v>
          </cell>
          <cell r="F260" t="str">
            <v>1111181809100209529</v>
          </cell>
          <cell r="G260" t="str">
            <v>B</v>
          </cell>
          <cell r="H260">
            <v>2</v>
          </cell>
          <cell r="I260">
            <v>2799.34</v>
          </cell>
          <cell r="J260">
            <v>1225</v>
          </cell>
        </row>
        <row r="261">
          <cell r="D261" t="str">
            <v>上海旭东电工机械（海安）有限公司</v>
          </cell>
          <cell r="E261" t="str">
            <v>江苏海安农村商业银行股份有限公司新华支行</v>
          </cell>
          <cell r="F261" t="str">
            <v>3206212301201000004302</v>
          </cell>
          <cell r="G261" t="str">
            <v>B</v>
          </cell>
          <cell r="H261">
            <v>4</v>
          </cell>
          <cell r="I261">
            <v>4666.68</v>
          </cell>
          <cell r="J261">
            <v>1983</v>
          </cell>
        </row>
        <row r="262">
          <cell r="H262">
            <v>3436</v>
          </cell>
          <cell r="I262">
            <v>4132661.17</v>
          </cell>
          <cell r="J262">
            <v>1727661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62"/>
  <sheetViews>
    <sheetView tabSelected="1" workbookViewId="0">
      <selection activeCell="B28" sqref="B28"/>
    </sheetView>
  </sheetViews>
  <sheetFormatPr defaultColWidth="9" defaultRowHeight="13.5"/>
  <cols>
    <col min="1" max="1" width="9" style="3"/>
    <col min="2" max="2" width="37.875" style="3" customWidth="1"/>
    <col min="3" max="3" width="14.75" style="3" customWidth="1"/>
    <col min="4" max="4" width="11.25" style="3" customWidth="1"/>
    <col min="5" max="5" width="15.625" style="3" customWidth="1"/>
    <col min="6" max="16379" width="9" style="1"/>
    <col min="16380" max="16384" width="9" style="4"/>
  </cols>
  <sheetData>
    <row r="1" s="1" customFormat="1" ht="34" customHeight="1" spans="1:16382">
      <c r="A1" s="5" t="s">
        <v>0</v>
      </c>
      <c r="B1" s="5"/>
      <c r="C1" s="5"/>
      <c r="D1" s="5"/>
      <c r="E1" s="6"/>
      <c r="F1" s="7"/>
      <c r="G1" s="7"/>
      <c r="H1" s="8"/>
      <c r="XEZ1" s="4"/>
      <c r="XFA1" s="4"/>
      <c r="XFB1" s="4"/>
    </row>
    <row r="2" s="2" customFormat="1" ht="18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/>
      <c r="G2" s="10"/>
      <c r="H2" s="10"/>
    </row>
    <row r="3" s="2" customFormat="1" ht="18" customHeight="1" spans="1:8">
      <c r="A3" s="9">
        <v>1</v>
      </c>
      <c r="B3" s="11" t="s">
        <v>6</v>
      </c>
      <c r="C3" s="12" t="s">
        <v>7</v>
      </c>
      <c r="D3" s="13">
        <v>11</v>
      </c>
      <c r="E3" s="13">
        <f>VLOOKUP(B3,[1]审核汇总表!$D:$J,7,0)</f>
        <v>6242</v>
      </c>
      <c r="F3" s="10"/>
      <c r="G3" s="10"/>
      <c r="H3" s="10"/>
    </row>
    <row r="4" s="2" customFormat="1" ht="18" customHeight="1" spans="1:5">
      <c r="A4" s="9">
        <v>2</v>
      </c>
      <c r="B4" s="11" t="s">
        <v>8</v>
      </c>
      <c r="C4" s="12" t="s">
        <v>7</v>
      </c>
      <c r="D4" s="13">
        <v>2</v>
      </c>
      <c r="E4" s="13">
        <f>VLOOKUP(B4,[1]审核汇总表!$D:$J,7,0)</f>
        <v>1108</v>
      </c>
    </row>
    <row r="5" s="2" customFormat="1" ht="18" customHeight="1" spans="1:5">
      <c r="A5" s="9">
        <v>3</v>
      </c>
      <c r="B5" s="11" t="s">
        <v>9</v>
      </c>
      <c r="C5" s="12" t="s">
        <v>7</v>
      </c>
      <c r="D5" s="13">
        <v>1</v>
      </c>
      <c r="E5" s="13">
        <f>VLOOKUP(B5,[1]审核汇总表!$D:$J,7,0)</f>
        <v>642</v>
      </c>
    </row>
    <row r="6" s="2" customFormat="1" ht="18" customHeight="1" spans="1:5">
      <c r="A6" s="9">
        <v>4</v>
      </c>
      <c r="B6" s="11" t="s">
        <v>10</v>
      </c>
      <c r="C6" s="12" t="s">
        <v>7</v>
      </c>
      <c r="D6" s="13">
        <v>1</v>
      </c>
      <c r="E6" s="13">
        <f>VLOOKUP(B6,[1]审核汇总表!$D:$J,7,0)</f>
        <v>117</v>
      </c>
    </row>
    <row r="7" s="2" customFormat="1" ht="18" customHeight="1" spans="1:5">
      <c r="A7" s="9">
        <v>5</v>
      </c>
      <c r="B7" s="11" t="s">
        <v>11</v>
      </c>
      <c r="C7" s="12" t="s">
        <v>7</v>
      </c>
      <c r="D7" s="13">
        <v>3</v>
      </c>
      <c r="E7" s="13">
        <f>VLOOKUP(B7,[1]审核汇总表!$D:$J,7,0)</f>
        <v>1925</v>
      </c>
    </row>
    <row r="8" s="2" customFormat="1" ht="18" customHeight="1" spans="1:5">
      <c r="A8" s="9">
        <v>6</v>
      </c>
      <c r="B8" s="11" t="s">
        <v>12</v>
      </c>
      <c r="C8" s="12" t="s">
        <v>7</v>
      </c>
      <c r="D8" s="13">
        <v>18</v>
      </c>
      <c r="E8" s="13">
        <f>VLOOKUP(B8,[1]审核汇总表!$D:$J,7,0)</f>
        <v>10383</v>
      </c>
    </row>
    <row r="9" s="2" customFormat="1" ht="18" customHeight="1" spans="1:5">
      <c r="A9" s="9">
        <v>7</v>
      </c>
      <c r="B9" s="11" t="s">
        <v>13</v>
      </c>
      <c r="C9" s="12" t="s">
        <v>7</v>
      </c>
      <c r="D9" s="13">
        <v>8</v>
      </c>
      <c r="E9" s="13">
        <f>VLOOKUP(B9,[1]审核汇总表!$D:$J,7,0)</f>
        <v>4433</v>
      </c>
    </row>
    <row r="10" s="2" customFormat="1" ht="18" customHeight="1" spans="1:5">
      <c r="A10" s="9">
        <v>8</v>
      </c>
      <c r="B10" s="11" t="s">
        <v>14</v>
      </c>
      <c r="C10" s="12" t="s">
        <v>7</v>
      </c>
      <c r="D10" s="13">
        <v>3</v>
      </c>
      <c r="E10" s="13">
        <f>VLOOKUP(B10,[1]审核汇总表!$D:$J,7,0)</f>
        <v>175</v>
      </c>
    </row>
    <row r="11" s="2" customFormat="1" ht="18" customHeight="1" spans="1:5">
      <c r="A11" s="9">
        <v>9</v>
      </c>
      <c r="B11" s="11" t="s">
        <v>15</v>
      </c>
      <c r="C11" s="12" t="s">
        <v>7</v>
      </c>
      <c r="D11" s="13">
        <v>23</v>
      </c>
      <c r="E11" s="13">
        <f>VLOOKUP(B11,[1]审核汇总表!$D:$J,7,0)</f>
        <v>10966</v>
      </c>
    </row>
    <row r="12" s="2" customFormat="1" ht="18" customHeight="1" spans="1:5">
      <c r="A12" s="9">
        <v>10</v>
      </c>
      <c r="B12" s="11" t="s">
        <v>16</v>
      </c>
      <c r="C12" s="12" t="s">
        <v>7</v>
      </c>
      <c r="D12" s="13">
        <v>4</v>
      </c>
      <c r="E12" s="13">
        <f>VLOOKUP(B12,[1]审核汇总表!$D:$J,7,0)</f>
        <v>2158</v>
      </c>
    </row>
    <row r="13" s="2" customFormat="1" ht="18" customHeight="1" spans="1:5">
      <c r="A13" s="9">
        <v>11</v>
      </c>
      <c r="B13" s="11" t="s">
        <v>17</v>
      </c>
      <c r="C13" s="12" t="s">
        <v>7</v>
      </c>
      <c r="D13" s="13">
        <v>3</v>
      </c>
      <c r="E13" s="13">
        <f>VLOOKUP(B13,[1]审核汇总表!$D:$J,7,0)</f>
        <v>1692</v>
      </c>
    </row>
    <row r="14" s="2" customFormat="1" ht="18" customHeight="1" spans="1:5">
      <c r="A14" s="9">
        <v>12</v>
      </c>
      <c r="B14" s="11" t="s">
        <v>18</v>
      </c>
      <c r="C14" s="12" t="s">
        <v>7</v>
      </c>
      <c r="D14" s="13">
        <v>1</v>
      </c>
      <c r="E14" s="13">
        <f>VLOOKUP(B14,[1]审核汇总表!$D:$J,7,0)</f>
        <v>583</v>
      </c>
    </row>
    <row r="15" s="2" customFormat="1" ht="18" customHeight="1" spans="1:5">
      <c r="A15" s="9">
        <v>13</v>
      </c>
      <c r="B15" s="11" t="s">
        <v>19</v>
      </c>
      <c r="C15" s="12" t="s">
        <v>7</v>
      </c>
      <c r="D15" s="13">
        <v>11</v>
      </c>
      <c r="E15" s="13">
        <f>VLOOKUP(B15,[1]审核汇总表!$D:$J,7,0)</f>
        <v>6292</v>
      </c>
    </row>
    <row r="16" s="2" customFormat="1" ht="18" customHeight="1" spans="1:5">
      <c r="A16" s="9">
        <v>14</v>
      </c>
      <c r="B16" s="11" t="s">
        <v>20</v>
      </c>
      <c r="C16" s="12" t="s">
        <v>21</v>
      </c>
      <c r="D16" s="13">
        <v>14</v>
      </c>
      <c r="E16" s="13">
        <f>VLOOKUP(B16,[1]审核汇总表!$D:$J,7,0)</f>
        <v>7992</v>
      </c>
    </row>
    <row r="17" s="2" customFormat="1" ht="18" customHeight="1" spans="1:5">
      <c r="A17" s="9">
        <v>15</v>
      </c>
      <c r="B17" s="11" t="s">
        <v>22</v>
      </c>
      <c r="C17" s="12" t="s">
        <v>21</v>
      </c>
      <c r="D17" s="13">
        <v>6</v>
      </c>
      <c r="E17" s="13">
        <f>VLOOKUP(B17,[1]审核汇总表!$D:$J,7,0)</f>
        <v>3908</v>
      </c>
    </row>
    <row r="18" s="2" customFormat="1" ht="18" customHeight="1" spans="1:5">
      <c r="A18" s="9">
        <v>16</v>
      </c>
      <c r="B18" s="11" t="s">
        <v>23</v>
      </c>
      <c r="C18" s="12" t="s">
        <v>21</v>
      </c>
      <c r="D18" s="13">
        <v>2</v>
      </c>
      <c r="E18" s="13">
        <f>VLOOKUP(B18,[1]审核汇总表!$D:$J,7,0)</f>
        <v>875</v>
      </c>
    </row>
    <row r="19" s="2" customFormat="1" ht="18" customHeight="1" spans="1:5">
      <c r="A19" s="9">
        <v>17</v>
      </c>
      <c r="B19" s="11" t="s">
        <v>24</v>
      </c>
      <c r="C19" s="12" t="s">
        <v>21</v>
      </c>
      <c r="D19" s="13">
        <v>1</v>
      </c>
      <c r="E19" s="13">
        <f>VLOOKUP(B19,[1]审核汇总表!$D:$J,7,0)</f>
        <v>292</v>
      </c>
    </row>
    <row r="20" s="2" customFormat="1" ht="18" customHeight="1" spans="1:5">
      <c r="A20" s="9">
        <v>18</v>
      </c>
      <c r="B20" s="11" t="s">
        <v>25</v>
      </c>
      <c r="C20" s="12" t="s">
        <v>21</v>
      </c>
      <c r="D20" s="13">
        <v>3</v>
      </c>
      <c r="E20" s="13">
        <f>VLOOKUP(B20,[1]审核汇总表!$D:$J,7,0)</f>
        <v>2042</v>
      </c>
    </row>
    <row r="21" s="2" customFormat="1" ht="18" customHeight="1" spans="1:5">
      <c r="A21" s="9">
        <v>19</v>
      </c>
      <c r="B21" s="11" t="s">
        <v>26</v>
      </c>
      <c r="C21" s="12" t="s">
        <v>21</v>
      </c>
      <c r="D21" s="13">
        <v>1</v>
      </c>
      <c r="E21" s="13">
        <f>VLOOKUP(B21,[1]审核汇总表!$D:$J,7,0)</f>
        <v>459</v>
      </c>
    </row>
    <row r="22" s="2" customFormat="1" ht="18" customHeight="1" spans="1:5">
      <c r="A22" s="9">
        <v>20</v>
      </c>
      <c r="B22" s="11" t="s">
        <v>27</v>
      </c>
      <c r="C22" s="12" t="s">
        <v>21</v>
      </c>
      <c r="D22" s="13">
        <v>7</v>
      </c>
      <c r="E22" s="13">
        <f>VLOOKUP(B22,[1]审核汇总表!$D:$J,7,0)</f>
        <v>4462</v>
      </c>
    </row>
    <row r="23" s="2" customFormat="1" ht="18" customHeight="1" spans="1:5">
      <c r="A23" s="9">
        <v>21</v>
      </c>
      <c r="B23" s="11" t="s">
        <v>28</v>
      </c>
      <c r="C23" s="12" t="s">
        <v>21</v>
      </c>
      <c r="D23" s="13">
        <v>3</v>
      </c>
      <c r="E23" s="13">
        <f>VLOOKUP(B23,[1]审核汇总表!$D:$J,7,0)</f>
        <v>2100</v>
      </c>
    </row>
    <row r="24" s="2" customFormat="1" ht="18" customHeight="1" spans="1:5">
      <c r="A24" s="9">
        <v>22</v>
      </c>
      <c r="B24" s="11" t="s">
        <v>29</v>
      </c>
      <c r="C24" s="12" t="s">
        <v>21</v>
      </c>
      <c r="D24" s="13">
        <v>4</v>
      </c>
      <c r="E24" s="13">
        <f>VLOOKUP(B24,[1]审核汇总表!$D:$J,7,0)</f>
        <v>2297</v>
      </c>
    </row>
    <row r="25" s="2" customFormat="1" ht="18" customHeight="1" spans="1:5">
      <c r="A25" s="9">
        <v>23</v>
      </c>
      <c r="B25" s="11" t="s">
        <v>30</v>
      </c>
      <c r="C25" s="12" t="s">
        <v>21</v>
      </c>
      <c r="D25" s="13">
        <v>7</v>
      </c>
      <c r="E25" s="13">
        <f>VLOOKUP(B25,[1]审核汇总表!$D:$J,7,0)</f>
        <v>4608</v>
      </c>
    </row>
    <row r="26" s="2" customFormat="1" ht="18" customHeight="1" spans="1:5">
      <c r="A26" s="9">
        <v>24</v>
      </c>
      <c r="B26" s="11" t="s">
        <v>31</v>
      </c>
      <c r="C26" s="12" t="s">
        <v>21</v>
      </c>
      <c r="D26" s="13">
        <v>5</v>
      </c>
      <c r="E26" s="13">
        <f>VLOOKUP(B26,[1]审核汇总表!$D:$J,7,0)</f>
        <v>1750</v>
      </c>
    </row>
    <row r="27" s="2" customFormat="1" ht="18" customHeight="1" spans="1:5">
      <c r="A27" s="9">
        <v>25</v>
      </c>
      <c r="B27" s="11" t="s">
        <v>32</v>
      </c>
      <c r="C27" s="12" t="s">
        <v>21</v>
      </c>
      <c r="D27" s="13">
        <v>19</v>
      </c>
      <c r="E27" s="13">
        <f>VLOOKUP(B27,[1]审核汇总表!$D:$J,7,0)</f>
        <v>8867</v>
      </c>
    </row>
    <row r="28" s="2" customFormat="1" ht="18" customHeight="1" spans="1:5">
      <c r="A28" s="9">
        <v>26</v>
      </c>
      <c r="B28" s="11" t="s">
        <v>33</v>
      </c>
      <c r="C28" s="12" t="s">
        <v>21</v>
      </c>
      <c r="D28" s="13">
        <v>23</v>
      </c>
      <c r="E28" s="13">
        <f>VLOOKUP(B28,[1]审核汇总表!$D:$J,7,0)</f>
        <v>10908</v>
      </c>
    </row>
    <row r="29" s="2" customFormat="1" ht="18" customHeight="1" spans="1:5">
      <c r="A29" s="9">
        <v>27</v>
      </c>
      <c r="B29" s="11" t="s">
        <v>34</v>
      </c>
      <c r="C29" s="12" t="s">
        <v>21</v>
      </c>
      <c r="D29" s="13">
        <v>6</v>
      </c>
      <c r="E29" s="13">
        <f>VLOOKUP(B29,[1]审核汇总表!$D:$J,7,0)</f>
        <v>2275</v>
      </c>
    </row>
    <row r="30" s="2" customFormat="1" ht="18" customHeight="1" spans="1:5">
      <c r="A30" s="9">
        <v>28</v>
      </c>
      <c r="B30" s="11" t="s">
        <v>35</v>
      </c>
      <c r="C30" s="12" t="s">
        <v>21</v>
      </c>
      <c r="D30" s="13">
        <v>1</v>
      </c>
      <c r="E30" s="13">
        <f>VLOOKUP(B30,[1]审核汇总表!$D:$J,7,0)</f>
        <v>700</v>
      </c>
    </row>
    <row r="31" s="2" customFormat="1" ht="18" customHeight="1" spans="1:5">
      <c r="A31" s="9">
        <v>29</v>
      </c>
      <c r="B31" s="11" t="s">
        <v>36</v>
      </c>
      <c r="C31" s="12" t="s">
        <v>21</v>
      </c>
      <c r="D31" s="13">
        <v>14</v>
      </c>
      <c r="E31" s="13">
        <f>VLOOKUP(B31,[1]审核汇总表!$D:$J,7,0)</f>
        <v>9450</v>
      </c>
    </row>
    <row r="32" s="2" customFormat="1" ht="18" customHeight="1" spans="1:5">
      <c r="A32" s="9">
        <v>30</v>
      </c>
      <c r="B32" s="11" t="s">
        <v>37</v>
      </c>
      <c r="C32" s="12" t="s">
        <v>38</v>
      </c>
      <c r="D32" s="13">
        <v>1</v>
      </c>
      <c r="E32" s="13">
        <f>VLOOKUP(B32,[1]审核汇总表!$D:$J,7,0)</f>
        <v>700</v>
      </c>
    </row>
    <row r="33" s="2" customFormat="1" ht="18" customHeight="1" spans="1:5">
      <c r="A33" s="9">
        <v>31</v>
      </c>
      <c r="B33" s="11" t="s">
        <v>39</v>
      </c>
      <c r="C33" s="12" t="s">
        <v>38</v>
      </c>
      <c r="D33" s="13">
        <v>1</v>
      </c>
      <c r="E33" s="13">
        <f>VLOOKUP(B33,[1]审核汇总表!$D:$J,7,0)</f>
        <v>525</v>
      </c>
    </row>
    <row r="34" s="2" customFormat="1" ht="18" customHeight="1" spans="1:5">
      <c r="A34" s="9">
        <v>32</v>
      </c>
      <c r="B34" s="11" t="s">
        <v>40</v>
      </c>
      <c r="C34" s="12" t="s">
        <v>38</v>
      </c>
      <c r="D34" s="13">
        <v>1</v>
      </c>
      <c r="E34" s="13">
        <f>VLOOKUP(B34,[1]审核汇总表!$D:$J,7,0)</f>
        <v>700</v>
      </c>
    </row>
    <row r="35" s="2" customFormat="1" ht="18" customHeight="1" spans="1:5">
      <c r="A35" s="9">
        <v>33</v>
      </c>
      <c r="B35" s="11" t="s">
        <v>41</v>
      </c>
      <c r="C35" s="12" t="s">
        <v>38</v>
      </c>
      <c r="D35" s="13">
        <v>4</v>
      </c>
      <c r="E35" s="13">
        <f>VLOOKUP(B35,[1]审核汇总表!$D:$J,7,0)</f>
        <v>2625</v>
      </c>
    </row>
    <row r="36" s="2" customFormat="1" ht="18" customHeight="1" spans="1:5">
      <c r="A36" s="9">
        <v>34</v>
      </c>
      <c r="B36" s="11" t="s">
        <v>42</v>
      </c>
      <c r="C36" s="12" t="s">
        <v>38</v>
      </c>
      <c r="D36" s="13">
        <v>20</v>
      </c>
      <c r="E36" s="13">
        <f>VLOOKUP(B36,[1]审核汇总表!$D:$J,7,0)</f>
        <v>12158</v>
      </c>
    </row>
    <row r="37" s="2" customFormat="1" ht="18" customHeight="1" spans="1:5">
      <c r="A37" s="9">
        <v>35</v>
      </c>
      <c r="B37" s="11" t="s">
        <v>43</v>
      </c>
      <c r="C37" s="12" t="s">
        <v>38</v>
      </c>
      <c r="D37" s="13">
        <v>4</v>
      </c>
      <c r="E37" s="13">
        <f>VLOOKUP(B37,[1]审核汇总表!$D:$J,7,0)</f>
        <v>2450</v>
      </c>
    </row>
    <row r="38" s="2" customFormat="1" ht="18" customHeight="1" spans="1:5">
      <c r="A38" s="9">
        <v>36</v>
      </c>
      <c r="B38" s="11" t="s">
        <v>44</v>
      </c>
      <c r="C38" s="12" t="s">
        <v>38</v>
      </c>
      <c r="D38" s="13">
        <v>59</v>
      </c>
      <c r="E38" s="13">
        <f>VLOOKUP(B38,[1]审核汇总表!$D:$J,7,0)</f>
        <v>35700</v>
      </c>
    </row>
    <row r="39" s="2" customFormat="1" ht="18" customHeight="1" spans="1:5">
      <c r="A39" s="9">
        <v>37</v>
      </c>
      <c r="B39" s="11" t="s">
        <v>45</v>
      </c>
      <c r="C39" s="12" t="s">
        <v>38</v>
      </c>
      <c r="D39" s="13">
        <v>17</v>
      </c>
      <c r="E39" s="13">
        <f>VLOOKUP(B39,[1]审核汇总表!$D:$J,7,0)</f>
        <v>8754</v>
      </c>
    </row>
    <row r="40" s="2" customFormat="1" ht="18" customHeight="1" spans="1:5">
      <c r="A40" s="9">
        <v>38</v>
      </c>
      <c r="B40" s="11" t="s">
        <v>46</v>
      </c>
      <c r="C40" s="12" t="s">
        <v>38</v>
      </c>
      <c r="D40" s="13">
        <v>2</v>
      </c>
      <c r="E40" s="13">
        <f>VLOOKUP(B40,[1]审核汇总表!$D:$J,7,0)</f>
        <v>408</v>
      </c>
    </row>
    <row r="41" s="2" customFormat="1" ht="18" customHeight="1" spans="1:5">
      <c r="A41" s="9">
        <v>39</v>
      </c>
      <c r="B41" s="11" t="s">
        <v>47</v>
      </c>
      <c r="C41" s="12" t="s">
        <v>38</v>
      </c>
      <c r="D41" s="13">
        <v>5</v>
      </c>
      <c r="E41" s="13">
        <f>VLOOKUP(B41,[1]审核汇总表!$D:$J,7,0)</f>
        <v>2333</v>
      </c>
    </row>
    <row r="42" s="2" customFormat="1" ht="18" customHeight="1" spans="1:5">
      <c r="A42" s="9">
        <v>40</v>
      </c>
      <c r="B42" s="11" t="s">
        <v>48</v>
      </c>
      <c r="C42" s="12" t="s">
        <v>38</v>
      </c>
      <c r="D42" s="13">
        <v>14</v>
      </c>
      <c r="E42" s="13">
        <f>VLOOKUP(B42,[1]审核汇总表!$D:$J,7,0)</f>
        <v>6358</v>
      </c>
    </row>
    <row r="43" s="2" customFormat="1" ht="18" customHeight="1" spans="1:5">
      <c r="A43" s="9">
        <v>41</v>
      </c>
      <c r="B43" s="11" t="s">
        <v>49</v>
      </c>
      <c r="C43" s="12" t="s">
        <v>38</v>
      </c>
      <c r="D43" s="13">
        <v>1</v>
      </c>
      <c r="E43" s="13">
        <f>VLOOKUP(B43,[1]审核汇总表!$D:$J,7,0)</f>
        <v>700</v>
      </c>
    </row>
    <row r="44" s="2" customFormat="1" ht="18" customHeight="1" spans="1:5">
      <c r="A44" s="9">
        <v>42</v>
      </c>
      <c r="B44" s="11" t="s">
        <v>50</v>
      </c>
      <c r="C44" s="12" t="s">
        <v>38</v>
      </c>
      <c r="D44" s="13">
        <v>9</v>
      </c>
      <c r="E44" s="13">
        <f>VLOOKUP(B44,[1]审核汇总表!$D:$J,7,0)</f>
        <v>5206</v>
      </c>
    </row>
    <row r="45" s="2" customFormat="1" ht="18" customHeight="1" spans="1:5">
      <c r="A45" s="9">
        <v>43</v>
      </c>
      <c r="B45" s="11" t="s">
        <v>51</v>
      </c>
      <c r="C45" s="12" t="s">
        <v>38</v>
      </c>
      <c r="D45" s="13">
        <v>34</v>
      </c>
      <c r="E45" s="13">
        <f>VLOOKUP(B45,[1]审核汇总表!$D:$J,7,0)</f>
        <v>16391</v>
      </c>
    </row>
    <row r="46" s="2" customFormat="1" ht="18" customHeight="1" spans="1:5">
      <c r="A46" s="9">
        <v>44</v>
      </c>
      <c r="B46" s="11" t="s">
        <v>52</v>
      </c>
      <c r="C46" s="12" t="s">
        <v>38</v>
      </c>
      <c r="D46" s="13">
        <v>6</v>
      </c>
      <c r="E46" s="13">
        <f>VLOOKUP(B46,[1]审核汇总表!$D:$J,7,0)</f>
        <v>2625</v>
      </c>
    </row>
    <row r="47" s="2" customFormat="1" ht="18" customHeight="1" spans="1:5">
      <c r="A47" s="9">
        <v>45</v>
      </c>
      <c r="B47" s="11" t="s">
        <v>53</v>
      </c>
      <c r="C47" s="12" t="s">
        <v>38</v>
      </c>
      <c r="D47" s="13">
        <v>3</v>
      </c>
      <c r="E47" s="13">
        <f>VLOOKUP(B47,[1]审核汇总表!$D:$J,7,0)</f>
        <v>1808</v>
      </c>
    </row>
    <row r="48" s="2" customFormat="1" ht="18" customHeight="1" spans="1:5">
      <c r="A48" s="9">
        <v>46</v>
      </c>
      <c r="B48" s="11" t="s">
        <v>54</v>
      </c>
      <c r="C48" s="12" t="s">
        <v>38</v>
      </c>
      <c r="D48" s="13">
        <v>14</v>
      </c>
      <c r="E48" s="13">
        <f>VLOOKUP(B48,[1]审核汇总表!$D:$J,7,0)</f>
        <v>8779</v>
      </c>
    </row>
    <row r="49" s="2" customFormat="1" ht="18" customHeight="1" spans="1:5">
      <c r="A49" s="9">
        <v>47</v>
      </c>
      <c r="B49" s="11" t="s">
        <v>55</v>
      </c>
      <c r="C49" s="12" t="s">
        <v>38</v>
      </c>
      <c r="D49" s="13">
        <v>39</v>
      </c>
      <c r="E49" s="13">
        <f>VLOOKUP(B49,[1]审核汇总表!$D:$J,7,0)</f>
        <v>16099</v>
      </c>
    </row>
    <row r="50" s="2" customFormat="1" ht="18" customHeight="1" spans="1:5">
      <c r="A50" s="9">
        <v>48</v>
      </c>
      <c r="B50" s="11" t="s">
        <v>56</v>
      </c>
      <c r="C50" s="12" t="s">
        <v>38</v>
      </c>
      <c r="D50" s="13">
        <v>5</v>
      </c>
      <c r="E50" s="13">
        <f>VLOOKUP(B50,[1]审核汇总表!$D:$J,7,0)</f>
        <v>3033</v>
      </c>
    </row>
    <row r="51" s="2" customFormat="1" ht="18" customHeight="1" spans="1:5">
      <c r="A51" s="9">
        <v>49</v>
      </c>
      <c r="B51" s="11" t="s">
        <v>57</v>
      </c>
      <c r="C51" s="12" t="s">
        <v>38</v>
      </c>
      <c r="D51" s="13">
        <v>1</v>
      </c>
      <c r="E51" s="13">
        <f>VLOOKUP(B51,[1]审核汇总表!$D:$J,7,0)</f>
        <v>700</v>
      </c>
    </row>
    <row r="52" s="2" customFormat="1" ht="18" customHeight="1" spans="1:5">
      <c r="A52" s="9">
        <v>50</v>
      </c>
      <c r="B52" s="11" t="s">
        <v>58</v>
      </c>
      <c r="C52" s="12" t="s">
        <v>38</v>
      </c>
      <c r="D52" s="13">
        <v>95</v>
      </c>
      <c r="E52" s="13">
        <f>VLOOKUP(B52,[1]审核汇总表!$D:$J,7,0)</f>
        <v>59470</v>
      </c>
    </row>
    <row r="53" s="2" customFormat="1" ht="18" customHeight="1" spans="1:5">
      <c r="A53" s="9">
        <v>51</v>
      </c>
      <c r="B53" s="11" t="s">
        <v>59</v>
      </c>
      <c r="C53" s="12" t="s">
        <v>38</v>
      </c>
      <c r="D53" s="13">
        <v>2</v>
      </c>
      <c r="E53" s="13">
        <f>VLOOKUP(B53,[1]审核汇总表!$D:$J,7,0)</f>
        <v>1050</v>
      </c>
    </row>
    <row r="54" s="2" customFormat="1" ht="18" customHeight="1" spans="1:5">
      <c r="A54" s="9">
        <v>52</v>
      </c>
      <c r="B54" s="11" t="s">
        <v>60</v>
      </c>
      <c r="C54" s="12" t="s">
        <v>38</v>
      </c>
      <c r="D54" s="13">
        <v>7</v>
      </c>
      <c r="E54" s="13">
        <f>VLOOKUP(B54,[1]审核汇总表!$D:$J,7,0)</f>
        <v>4550</v>
      </c>
    </row>
    <row r="55" s="2" customFormat="1" ht="18" customHeight="1" spans="1:5">
      <c r="A55" s="9">
        <v>53</v>
      </c>
      <c r="B55" s="11" t="s">
        <v>61</v>
      </c>
      <c r="C55" s="12" t="s">
        <v>38</v>
      </c>
      <c r="D55" s="13">
        <v>7</v>
      </c>
      <c r="E55" s="13">
        <f>VLOOKUP(B55,[1]审核汇总表!$D:$J,7,0)</f>
        <v>4900</v>
      </c>
    </row>
    <row r="56" s="2" customFormat="1" ht="18" customHeight="1" spans="1:5">
      <c r="A56" s="9">
        <v>54</v>
      </c>
      <c r="B56" s="11" t="s">
        <v>62</v>
      </c>
      <c r="C56" s="12" t="s">
        <v>38</v>
      </c>
      <c r="D56" s="13">
        <v>15</v>
      </c>
      <c r="E56" s="13">
        <f>VLOOKUP(B56,[1]审核汇总表!$D:$J,7,0)</f>
        <v>8295</v>
      </c>
    </row>
    <row r="57" s="2" customFormat="1" ht="18" customHeight="1" spans="1:5">
      <c r="A57" s="9">
        <v>55</v>
      </c>
      <c r="B57" s="11" t="s">
        <v>63</v>
      </c>
      <c r="C57" s="12" t="s">
        <v>38</v>
      </c>
      <c r="D57" s="13">
        <v>5</v>
      </c>
      <c r="E57" s="13">
        <f>VLOOKUP(B57,[1]审核汇总表!$D:$J,7,0)</f>
        <v>3208</v>
      </c>
    </row>
    <row r="58" s="2" customFormat="1" ht="18" customHeight="1" spans="1:5">
      <c r="A58" s="9">
        <v>56</v>
      </c>
      <c r="B58" s="11" t="s">
        <v>64</v>
      </c>
      <c r="C58" s="12" t="s">
        <v>38</v>
      </c>
      <c r="D58" s="13">
        <v>14</v>
      </c>
      <c r="E58" s="13">
        <f>VLOOKUP(B58,[1]审核汇总表!$D:$J,7,0)</f>
        <v>7466</v>
      </c>
    </row>
    <row r="59" s="2" customFormat="1" ht="18" customHeight="1" spans="1:5">
      <c r="A59" s="9">
        <v>57</v>
      </c>
      <c r="B59" s="11" t="s">
        <v>65</v>
      </c>
      <c r="C59" s="12" t="s">
        <v>38</v>
      </c>
      <c r="D59" s="13">
        <v>4</v>
      </c>
      <c r="E59" s="13">
        <f>VLOOKUP(B59,[1]审核汇总表!$D:$J,7,0)</f>
        <v>2304</v>
      </c>
    </row>
    <row r="60" s="2" customFormat="1" ht="18" customHeight="1" spans="1:5">
      <c r="A60" s="9">
        <v>58</v>
      </c>
      <c r="B60" s="11" t="s">
        <v>66</v>
      </c>
      <c r="C60" s="12" t="s">
        <v>38</v>
      </c>
      <c r="D60" s="13">
        <v>5</v>
      </c>
      <c r="E60" s="13">
        <f>VLOOKUP(B60,[1]审核汇总表!$D:$J,7,0)</f>
        <v>3208</v>
      </c>
    </row>
    <row r="61" s="2" customFormat="1" ht="18" customHeight="1" spans="1:5">
      <c r="A61" s="9">
        <v>59</v>
      </c>
      <c r="B61" s="11" t="s">
        <v>67</v>
      </c>
      <c r="C61" s="12" t="s">
        <v>38</v>
      </c>
      <c r="D61" s="13">
        <v>39</v>
      </c>
      <c r="E61" s="13">
        <f>VLOOKUP(B61,[1]审核汇总表!$D:$J,7,0)</f>
        <v>20125</v>
      </c>
    </row>
    <row r="62" s="2" customFormat="1" ht="18" customHeight="1" spans="1:5">
      <c r="A62" s="9">
        <v>60</v>
      </c>
      <c r="B62" s="11" t="s">
        <v>68</v>
      </c>
      <c r="C62" s="12" t="s">
        <v>38</v>
      </c>
      <c r="D62" s="13">
        <v>5</v>
      </c>
      <c r="E62" s="13">
        <f>VLOOKUP(B62,[1]审核汇总表!$D:$J,7,0)</f>
        <v>2603</v>
      </c>
    </row>
    <row r="63" s="2" customFormat="1" ht="18" customHeight="1" spans="1:5">
      <c r="A63" s="9">
        <v>61</v>
      </c>
      <c r="B63" s="11" t="s">
        <v>69</v>
      </c>
      <c r="C63" s="12" t="s">
        <v>38</v>
      </c>
      <c r="D63" s="13">
        <v>7</v>
      </c>
      <c r="E63" s="13">
        <f>VLOOKUP(B63,[1]审核汇总表!$D:$J,7,0)</f>
        <v>4316</v>
      </c>
    </row>
    <row r="64" s="2" customFormat="1" ht="18" customHeight="1" spans="1:5">
      <c r="A64" s="9">
        <v>62</v>
      </c>
      <c r="B64" s="11" t="s">
        <v>70</v>
      </c>
      <c r="C64" s="12" t="s">
        <v>38</v>
      </c>
      <c r="D64" s="13">
        <v>19</v>
      </c>
      <c r="E64" s="13">
        <f>VLOOKUP(B64,[1]审核汇总表!$D:$J,7,0)</f>
        <v>5717</v>
      </c>
    </row>
    <row r="65" s="2" customFormat="1" ht="18" customHeight="1" spans="1:5">
      <c r="A65" s="9">
        <v>63</v>
      </c>
      <c r="B65" s="11" t="s">
        <v>71</v>
      </c>
      <c r="C65" s="12" t="s">
        <v>38</v>
      </c>
      <c r="D65" s="13">
        <v>10</v>
      </c>
      <c r="E65" s="13">
        <f>VLOOKUP(B65,[1]审核汇总表!$D:$J,7,0)</f>
        <v>6067</v>
      </c>
    </row>
    <row r="66" s="2" customFormat="1" ht="18" customHeight="1" spans="1:5">
      <c r="A66" s="9">
        <v>64</v>
      </c>
      <c r="B66" s="11" t="s">
        <v>72</v>
      </c>
      <c r="C66" s="12" t="s">
        <v>38</v>
      </c>
      <c r="D66" s="13">
        <v>5</v>
      </c>
      <c r="E66" s="13">
        <f>VLOOKUP(B66,[1]审核汇总表!$D:$J,7,0)</f>
        <v>3208</v>
      </c>
    </row>
    <row r="67" s="2" customFormat="1" ht="18" customHeight="1" spans="1:5">
      <c r="A67" s="9">
        <v>65</v>
      </c>
      <c r="B67" s="11" t="s">
        <v>73</v>
      </c>
      <c r="C67" s="12" t="s">
        <v>38</v>
      </c>
      <c r="D67" s="13">
        <v>12</v>
      </c>
      <c r="E67" s="13">
        <f>VLOOKUP(B67,[1]审核汇总表!$D:$J,7,0)</f>
        <v>6300</v>
      </c>
    </row>
    <row r="68" s="2" customFormat="1" ht="18" customHeight="1" spans="1:5">
      <c r="A68" s="9">
        <v>66</v>
      </c>
      <c r="B68" s="11" t="s">
        <v>74</v>
      </c>
      <c r="C68" s="12" t="s">
        <v>38</v>
      </c>
      <c r="D68" s="13">
        <v>3</v>
      </c>
      <c r="E68" s="13">
        <f>VLOOKUP(B68,[1]审核汇总表!$D:$J,7,0)</f>
        <v>1925</v>
      </c>
    </row>
    <row r="69" s="2" customFormat="1" ht="18" customHeight="1" spans="1:5">
      <c r="A69" s="9">
        <v>67</v>
      </c>
      <c r="B69" s="11" t="s">
        <v>75</v>
      </c>
      <c r="C69" s="12" t="s">
        <v>38</v>
      </c>
      <c r="D69" s="13">
        <v>1</v>
      </c>
      <c r="E69" s="13">
        <f>VLOOKUP(B69,[1]审核汇总表!$D:$J,7,0)</f>
        <v>327</v>
      </c>
    </row>
    <row r="70" s="2" customFormat="1" ht="18" customHeight="1" spans="1:5">
      <c r="A70" s="9">
        <v>68</v>
      </c>
      <c r="B70" s="11" t="s">
        <v>76</v>
      </c>
      <c r="C70" s="12" t="s">
        <v>38</v>
      </c>
      <c r="D70" s="13">
        <v>23</v>
      </c>
      <c r="E70" s="13">
        <f>VLOOKUP(B70,[1]审核汇总表!$D:$J,7,0)</f>
        <v>11991</v>
      </c>
    </row>
    <row r="71" s="2" customFormat="1" ht="18" customHeight="1" spans="1:5">
      <c r="A71" s="9">
        <v>69</v>
      </c>
      <c r="B71" s="11" t="s">
        <v>77</v>
      </c>
      <c r="C71" s="12" t="s">
        <v>38</v>
      </c>
      <c r="D71" s="13">
        <v>8</v>
      </c>
      <c r="E71" s="13">
        <f>VLOOKUP(B71,[1]审核汇总表!$D:$J,7,0)</f>
        <v>4142</v>
      </c>
    </row>
    <row r="72" s="2" customFormat="1" ht="18" customHeight="1" spans="1:5">
      <c r="A72" s="9">
        <v>70</v>
      </c>
      <c r="B72" s="11" t="s">
        <v>78</v>
      </c>
      <c r="C72" s="12" t="s">
        <v>38</v>
      </c>
      <c r="D72" s="13">
        <v>259</v>
      </c>
      <c r="E72" s="13">
        <f>VLOOKUP(B72,[1]审核汇总表!$D:$J,7,0)</f>
        <v>141140</v>
      </c>
    </row>
    <row r="73" s="2" customFormat="1" ht="18" customHeight="1" spans="1:5">
      <c r="A73" s="9">
        <v>71</v>
      </c>
      <c r="B73" s="11" t="s">
        <v>79</v>
      </c>
      <c r="C73" s="12" t="s">
        <v>38</v>
      </c>
      <c r="D73" s="13">
        <v>19</v>
      </c>
      <c r="E73" s="13">
        <f>VLOOKUP(B73,[1]审核汇总表!$D:$J,7,0)</f>
        <v>9496</v>
      </c>
    </row>
    <row r="74" s="2" customFormat="1" ht="18" customHeight="1" spans="1:5">
      <c r="A74" s="9">
        <v>72</v>
      </c>
      <c r="B74" s="11" t="s">
        <v>80</v>
      </c>
      <c r="C74" s="12" t="s">
        <v>38</v>
      </c>
      <c r="D74" s="13">
        <v>19</v>
      </c>
      <c r="E74" s="13">
        <f>VLOOKUP(B74,[1]审核汇总表!$D:$J,7,0)</f>
        <v>9621</v>
      </c>
    </row>
    <row r="75" s="2" customFormat="1" ht="18" customHeight="1" spans="1:5">
      <c r="A75" s="9">
        <v>73</v>
      </c>
      <c r="B75" s="11" t="s">
        <v>81</v>
      </c>
      <c r="C75" s="12" t="s">
        <v>38</v>
      </c>
      <c r="D75" s="13">
        <v>4</v>
      </c>
      <c r="E75" s="13">
        <f>VLOOKUP(B75,[1]审核汇总表!$D:$J,7,0)</f>
        <v>2100</v>
      </c>
    </row>
    <row r="76" s="2" customFormat="1" ht="18" customHeight="1" spans="1:5">
      <c r="A76" s="9">
        <v>74</v>
      </c>
      <c r="B76" s="11" t="s">
        <v>82</v>
      </c>
      <c r="C76" s="12" t="s">
        <v>38</v>
      </c>
      <c r="D76" s="13">
        <v>2</v>
      </c>
      <c r="E76" s="13">
        <f>VLOOKUP(B76,[1]审核汇总表!$D:$J,7,0)</f>
        <v>1342</v>
      </c>
    </row>
    <row r="77" s="2" customFormat="1" ht="18" customHeight="1" spans="1:5">
      <c r="A77" s="9">
        <v>75</v>
      </c>
      <c r="B77" s="11" t="s">
        <v>83</v>
      </c>
      <c r="C77" s="12" t="s">
        <v>38</v>
      </c>
      <c r="D77" s="13">
        <v>15</v>
      </c>
      <c r="E77" s="13">
        <f>VLOOKUP(B77,[1]审核汇总表!$D:$J,7,0)</f>
        <v>8517</v>
      </c>
    </row>
    <row r="78" s="2" customFormat="1" ht="18" customHeight="1" spans="1:5">
      <c r="A78" s="9">
        <v>76</v>
      </c>
      <c r="B78" s="11" t="s">
        <v>84</v>
      </c>
      <c r="C78" s="12" t="s">
        <v>38</v>
      </c>
      <c r="D78" s="13">
        <v>53</v>
      </c>
      <c r="E78" s="13">
        <f>VLOOKUP(B78,[1]审核汇总表!$D:$J,7,0)</f>
        <v>19034</v>
      </c>
    </row>
    <row r="79" s="2" customFormat="1" ht="18" customHeight="1" spans="1:5">
      <c r="A79" s="9">
        <v>77</v>
      </c>
      <c r="B79" s="11" t="s">
        <v>85</v>
      </c>
      <c r="C79" s="12" t="s">
        <v>38</v>
      </c>
      <c r="D79" s="13">
        <v>17</v>
      </c>
      <c r="E79" s="13">
        <f>VLOOKUP(B79,[1]审核汇总表!$D:$J,7,0)</f>
        <v>9304</v>
      </c>
    </row>
    <row r="80" s="2" customFormat="1" ht="18" customHeight="1" spans="1:5">
      <c r="A80" s="9">
        <v>78</v>
      </c>
      <c r="B80" s="11" t="s">
        <v>86</v>
      </c>
      <c r="C80" s="12" t="s">
        <v>38</v>
      </c>
      <c r="D80" s="13">
        <v>5</v>
      </c>
      <c r="E80" s="13">
        <f>VLOOKUP(B80,[1]审核汇总表!$D:$J,7,0)</f>
        <v>2195</v>
      </c>
    </row>
    <row r="81" s="2" customFormat="1" ht="18" customHeight="1" spans="1:5">
      <c r="A81" s="9">
        <v>79</v>
      </c>
      <c r="B81" s="11" t="s">
        <v>87</v>
      </c>
      <c r="C81" s="12" t="s">
        <v>38</v>
      </c>
      <c r="D81" s="13">
        <v>8</v>
      </c>
      <c r="E81" s="13">
        <f>VLOOKUP(B81,[1]审核汇总表!$D:$J,7,0)</f>
        <v>4433</v>
      </c>
    </row>
    <row r="82" s="2" customFormat="1" ht="18" customHeight="1" spans="1:5">
      <c r="A82" s="9">
        <v>80</v>
      </c>
      <c r="B82" s="11" t="s">
        <v>88</v>
      </c>
      <c r="C82" s="12" t="s">
        <v>38</v>
      </c>
      <c r="D82" s="13">
        <v>18</v>
      </c>
      <c r="E82" s="13">
        <f>VLOOKUP(B82,[1]审核汇总表!$D:$J,7,0)</f>
        <v>8219</v>
      </c>
    </row>
    <row r="83" s="2" customFormat="1" ht="18" customHeight="1" spans="1:5">
      <c r="A83" s="9">
        <v>81</v>
      </c>
      <c r="B83" s="11" t="s">
        <v>89</v>
      </c>
      <c r="C83" s="12" t="s">
        <v>38</v>
      </c>
      <c r="D83" s="13">
        <v>19</v>
      </c>
      <c r="E83" s="13">
        <f>VLOOKUP(B83,[1]审核汇总表!$D:$J,7,0)</f>
        <v>10908</v>
      </c>
    </row>
    <row r="84" s="2" customFormat="1" ht="18" customHeight="1" spans="1:5">
      <c r="A84" s="9">
        <v>82</v>
      </c>
      <c r="B84" s="11" t="s">
        <v>90</v>
      </c>
      <c r="C84" s="12" t="s">
        <v>38</v>
      </c>
      <c r="D84" s="13">
        <v>120</v>
      </c>
      <c r="E84" s="13">
        <f>VLOOKUP(B84,[1]审核汇总表!$D:$J,7,0)</f>
        <v>55711</v>
      </c>
    </row>
    <row r="85" s="2" customFormat="1" ht="18" customHeight="1" spans="1:5">
      <c r="A85" s="9">
        <v>83</v>
      </c>
      <c r="B85" s="11" t="s">
        <v>91</v>
      </c>
      <c r="C85" s="12" t="s">
        <v>38</v>
      </c>
      <c r="D85" s="13">
        <v>10</v>
      </c>
      <c r="E85" s="13">
        <f>VLOOKUP(B85,[1]审核汇总表!$D:$J,7,0)</f>
        <v>5833</v>
      </c>
    </row>
    <row r="86" s="2" customFormat="1" ht="18" customHeight="1" spans="1:5">
      <c r="A86" s="9">
        <v>84</v>
      </c>
      <c r="B86" s="11" t="s">
        <v>92</v>
      </c>
      <c r="C86" s="12" t="s">
        <v>93</v>
      </c>
      <c r="D86" s="13">
        <v>11</v>
      </c>
      <c r="E86" s="13">
        <f>VLOOKUP(B86,[1]审核汇总表!$D:$J,7,0)</f>
        <v>5367</v>
      </c>
    </row>
    <row r="87" s="2" customFormat="1" ht="18" customHeight="1" spans="1:5">
      <c r="A87" s="9">
        <v>85</v>
      </c>
      <c r="B87" s="11" t="s">
        <v>94</v>
      </c>
      <c r="C87" s="12" t="s">
        <v>93</v>
      </c>
      <c r="D87" s="13">
        <v>14</v>
      </c>
      <c r="E87" s="13">
        <f>VLOOKUP(B87,[1]审核汇总表!$D:$J,7,0)</f>
        <v>4900</v>
      </c>
    </row>
    <row r="88" s="2" customFormat="1" ht="18" customHeight="1" spans="1:5">
      <c r="A88" s="9">
        <v>86</v>
      </c>
      <c r="B88" s="11" t="s">
        <v>95</v>
      </c>
      <c r="C88" s="12" t="s">
        <v>93</v>
      </c>
      <c r="D88" s="13">
        <v>21</v>
      </c>
      <c r="E88" s="13">
        <f>VLOOKUP(B88,[1]审核汇总表!$D:$J,7,0)</f>
        <v>11842</v>
      </c>
    </row>
    <row r="89" s="2" customFormat="1" ht="18" customHeight="1" spans="1:5">
      <c r="A89" s="9">
        <v>87</v>
      </c>
      <c r="B89" s="11" t="s">
        <v>96</v>
      </c>
      <c r="C89" s="12" t="s">
        <v>93</v>
      </c>
      <c r="D89" s="13">
        <v>28</v>
      </c>
      <c r="E89" s="13">
        <f>VLOOKUP(B89,[1]审核汇总表!$D:$J,7,0)</f>
        <v>8983</v>
      </c>
    </row>
    <row r="90" s="2" customFormat="1" ht="18" customHeight="1" spans="1:5">
      <c r="A90" s="9">
        <v>88</v>
      </c>
      <c r="B90" s="11" t="s">
        <v>97</v>
      </c>
      <c r="C90" s="12" t="s">
        <v>93</v>
      </c>
      <c r="D90" s="13">
        <v>1</v>
      </c>
      <c r="E90" s="13">
        <f>VLOOKUP(B90,[1]审核汇总表!$D:$J,7,0)</f>
        <v>350</v>
      </c>
    </row>
    <row r="91" s="2" customFormat="1" ht="18" customHeight="1" spans="1:5">
      <c r="A91" s="9">
        <v>89</v>
      </c>
      <c r="B91" s="11" t="s">
        <v>98</v>
      </c>
      <c r="C91" s="12" t="s">
        <v>93</v>
      </c>
      <c r="D91" s="13">
        <v>2</v>
      </c>
      <c r="E91" s="13">
        <f>VLOOKUP(B91,[1]审核汇总表!$D:$J,7,0)</f>
        <v>1225</v>
      </c>
    </row>
    <row r="92" s="2" customFormat="1" ht="18" customHeight="1" spans="1:5">
      <c r="A92" s="9">
        <v>90</v>
      </c>
      <c r="B92" s="11" t="s">
        <v>99</v>
      </c>
      <c r="C92" s="12" t="s">
        <v>93</v>
      </c>
      <c r="D92" s="13">
        <v>5</v>
      </c>
      <c r="E92" s="13">
        <f>VLOOKUP(B92,[1]审核汇总表!$D:$J,7,0)</f>
        <v>1575</v>
      </c>
    </row>
    <row r="93" s="2" customFormat="1" ht="18" customHeight="1" spans="1:5">
      <c r="A93" s="9">
        <v>91</v>
      </c>
      <c r="B93" s="11" t="s">
        <v>100</v>
      </c>
      <c r="C93" s="12" t="s">
        <v>93</v>
      </c>
      <c r="D93" s="13">
        <v>25</v>
      </c>
      <c r="E93" s="13">
        <f>VLOOKUP(B93,[1]审核汇总表!$D:$J,7,0)</f>
        <v>8167</v>
      </c>
    </row>
    <row r="94" s="2" customFormat="1" ht="18" customHeight="1" spans="1:5">
      <c r="A94" s="9">
        <v>92</v>
      </c>
      <c r="B94" s="11" t="s">
        <v>101</v>
      </c>
      <c r="C94" s="12" t="s">
        <v>93</v>
      </c>
      <c r="D94" s="13">
        <v>5</v>
      </c>
      <c r="E94" s="13">
        <f>VLOOKUP(B94,[1]审核汇总表!$D:$J,7,0)</f>
        <v>1692</v>
      </c>
    </row>
    <row r="95" s="2" customFormat="1" ht="18" customHeight="1" spans="1:5">
      <c r="A95" s="9">
        <v>93</v>
      </c>
      <c r="B95" s="11" t="s">
        <v>102</v>
      </c>
      <c r="C95" s="12" t="s">
        <v>93</v>
      </c>
      <c r="D95" s="13">
        <v>5</v>
      </c>
      <c r="E95" s="13">
        <f>VLOOKUP(B95,[1]审核汇总表!$D:$J,7,0)</f>
        <v>2800</v>
      </c>
    </row>
    <row r="96" s="2" customFormat="1" ht="18" customHeight="1" spans="1:5">
      <c r="A96" s="9">
        <v>94</v>
      </c>
      <c r="B96" s="11" t="s">
        <v>103</v>
      </c>
      <c r="C96" s="12" t="s">
        <v>93</v>
      </c>
      <c r="D96" s="13">
        <v>35</v>
      </c>
      <c r="E96" s="13">
        <f>VLOOKUP(B96,[1]审核汇总表!$D:$J,7,0)</f>
        <v>19117</v>
      </c>
    </row>
    <row r="97" s="2" customFormat="1" ht="18" customHeight="1" spans="1:5">
      <c r="A97" s="9">
        <v>95</v>
      </c>
      <c r="B97" s="11" t="s">
        <v>104</v>
      </c>
      <c r="C97" s="12" t="s">
        <v>105</v>
      </c>
      <c r="D97" s="13">
        <v>17</v>
      </c>
      <c r="E97" s="13">
        <f>VLOOKUP(B97,[1]审核汇总表!$D:$J,7,0)</f>
        <v>9742</v>
      </c>
    </row>
    <row r="98" s="2" customFormat="1" ht="18" customHeight="1" spans="1:5">
      <c r="A98" s="9">
        <v>96</v>
      </c>
      <c r="B98" s="11" t="s">
        <v>106</v>
      </c>
      <c r="C98" s="12" t="s">
        <v>105</v>
      </c>
      <c r="D98" s="13">
        <v>12</v>
      </c>
      <c r="E98" s="13">
        <f>VLOOKUP(B98,[1]审核汇总表!$D:$J,7,0)</f>
        <v>6941</v>
      </c>
    </row>
    <row r="99" s="2" customFormat="1" ht="18" customHeight="1" spans="1:5">
      <c r="A99" s="9">
        <v>97</v>
      </c>
      <c r="B99" s="11" t="s">
        <v>107</v>
      </c>
      <c r="C99" s="12" t="s">
        <v>105</v>
      </c>
      <c r="D99" s="13">
        <v>4</v>
      </c>
      <c r="E99" s="13">
        <f>VLOOKUP(B99,[1]审核汇总表!$D:$J,7,0)</f>
        <v>1990</v>
      </c>
    </row>
    <row r="100" s="2" customFormat="1" ht="18" customHeight="1" spans="1:5">
      <c r="A100" s="9">
        <v>98</v>
      </c>
      <c r="B100" s="11" t="s">
        <v>108</v>
      </c>
      <c r="C100" s="12" t="s">
        <v>105</v>
      </c>
      <c r="D100" s="13">
        <v>4</v>
      </c>
      <c r="E100" s="13">
        <f>VLOOKUP(B100,[1]审核汇总表!$D:$J,7,0)</f>
        <v>2042</v>
      </c>
    </row>
    <row r="101" s="2" customFormat="1" ht="18" customHeight="1" spans="1:5">
      <c r="A101" s="9">
        <v>99</v>
      </c>
      <c r="B101" s="11" t="s">
        <v>109</v>
      </c>
      <c r="C101" s="12" t="s">
        <v>105</v>
      </c>
      <c r="D101" s="13">
        <v>5</v>
      </c>
      <c r="E101" s="13">
        <f>VLOOKUP(B101,[1]审核汇总表!$D:$J,7,0)</f>
        <v>2217</v>
      </c>
    </row>
    <row r="102" s="2" customFormat="1" ht="18" customHeight="1" spans="1:5">
      <c r="A102" s="9">
        <v>100</v>
      </c>
      <c r="B102" s="11" t="s">
        <v>110</v>
      </c>
      <c r="C102" s="12" t="s">
        <v>105</v>
      </c>
      <c r="D102" s="13">
        <v>4</v>
      </c>
      <c r="E102" s="13">
        <f>VLOOKUP(B102,[1]审核汇总表!$D:$J,7,0)</f>
        <v>1633</v>
      </c>
    </row>
    <row r="103" s="2" customFormat="1" ht="18" customHeight="1" spans="1:5">
      <c r="A103" s="9">
        <v>101</v>
      </c>
      <c r="B103" s="11" t="s">
        <v>111</v>
      </c>
      <c r="C103" s="12" t="s">
        <v>105</v>
      </c>
      <c r="D103" s="13">
        <v>1</v>
      </c>
      <c r="E103" s="13">
        <f>VLOOKUP(B103,[1]审核汇总表!$D:$J,7,0)</f>
        <v>642</v>
      </c>
    </row>
    <row r="104" s="2" customFormat="1" ht="18" customHeight="1" spans="1:5">
      <c r="A104" s="9">
        <v>102</v>
      </c>
      <c r="B104" s="11" t="s">
        <v>112</v>
      </c>
      <c r="C104" s="12" t="s">
        <v>105</v>
      </c>
      <c r="D104" s="13">
        <v>19</v>
      </c>
      <c r="E104" s="13">
        <f>VLOOKUP(B104,[1]审核汇总表!$D:$J,7,0)</f>
        <v>11900</v>
      </c>
    </row>
    <row r="105" s="2" customFormat="1" ht="18" customHeight="1" spans="1:5">
      <c r="A105" s="9">
        <v>103</v>
      </c>
      <c r="B105" s="11" t="s">
        <v>113</v>
      </c>
      <c r="C105" s="12" t="s">
        <v>105</v>
      </c>
      <c r="D105" s="13">
        <v>34</v>
      </c>
      <c r="E105" s="13">
        <f>VLOOKUP(B105,[1]审核汇总表!$D:$J,7,0)</f>
        <v>20359</v>
      </c>
    </row>
    <row r="106" s="2" customFormat="1" ht="18" customHeight="1" spans="1:5">
      <c r="A106" s="9">
        <v>104</v>
      </c>
      <c r="B106" s="11" t="s">
        <v>114</v>
      </c>
      <c r="C106" s="12" t="s">
        <v>105</v>
      </c>
      <c r="D106" s="13">
        <v>2</v>
      </c>
      <c r="E106" s="13">
        <f>VLOOKUP(B106,[1]审核汇总表!$D:$J,7,0)</f>
        <v>379</v>
      </c>
    </row>
    <row r="107" s="2" customFormat="1" ht="18" customHeight="1" spans="1:5">
      <c r="A107" s="9">
        <v>105</v>
      </c>
      <c r="B107" s="11" t="s">
        <v>115</v>
      </c>
      <c r="C107" s="12" t="s">
        <v>105</v>
      </c>
      <c r="D107" s="13">
        <v>25</v>
      </c>
      <c r="E107" s="13">
        <f>VLOOKUP(B107,[1]审核汇总表!$D:$J,7,0)</f>
        <v>5804</v>
      </c>
    </row>
    <row r="108" s="2" customFormat="1" ht="18" customHeight="1" spans="1:5">
      <c r="A108" s="9">
        <v>106</v>
      </c>
      <c r="B108" s="11" t="s">
        <v>116</v>
      </c>
      <c r="C108" s="12" t="s">
        <v>105</v>
      </c>
      <c r="D108" s="13">
        <v>22</v>
      </c>
      <c r="E108" s="13">
        <f>VLOOKUP(B108,[1]审核汇总表!$D:$J,7,0)</f>
        <v>11083</v>
      </c>
    </row>
    <row r="109" s="2" customFormat="1" ht="18" customHeight="1" spans="1:5">
      <c r="A109" s="9">
        <v>107</v>
      </c>
      <c r="B109" s="11" t="s">
        <v>117</v>
      </c>
      <c r="C109" s="12" t="s">
        <v>105</v>
      </c>
      <c r="D109" s="13">
        <v>99</v>
      </c>
      <c r="E109" s="13">
        <f>VLOOKUP(B109,[1]审核汇总表!$D:$J,7,0)</f>
        <v>49380</v>
      </c>
    </row>
    <row r="110" s="2" customFormat="1" ht="18" customHeight="1" spans="1:5">
      <c r="A110" s="9">
        <v>108</v>
      </c>
      <c r="B110" s="11" t="s">
        <v>118</v>
      </c>
      <c r="C110" s="12" t="s">
        <v>105</v>
      </c>
      <c r="D110" s="13">
        <v>4</v>
      </c>
      <c r="E110" s="13">
        <f>VLOOKUP(B110,[1]审核汇总表!$D:$J,7,0)</f>
        <v>817</v>
      </c>
    </row>
    <row r="111" s="2" customFormat="1" ht="18" customHeight="1" spans="1:5">
      <c r="A111" s="9">
        <v>109</v>
      </c>
      <c r="B111" s="11" t="s">
        <v>119</v>
      </c>
      <c r="C111" s="12" t="s">
        <v>105</v>
      </c>
      <c r="D111" s="13">
        <v>15</v>
      </c>
      <c r="E111" s="13">
        <f>VLOOKUP(B111,[1]审核汇总表!$D:$J,7,0)</f>
        <v>4258</v>
      </c>
    </row>
    <row r="112" s="2" customFormat="1" ht="18" customHeight="1" spans="1:5">
      <c r="A112" s="9">
        <v>110</v>
      </c>
      <c r="B112" s="11" t="s">
        <v>120</v>
      </c>
      <c r="C112" s="12" t="s">
        <v>105</v>
      </c>
      <c r="D112" s="13">
        <v>47</v>
      </c>
      <c r="E112" s="13">
        <f>VLOOKUP(B112,[1]审核汇总表!$D:$J,7,0)</f>
        <v>19891</v>
      </c>
    </row>
    <row r="113" s="2" customFormat="1" ht="18" customHeight="1" spans="1:5">
      <c r="A113" s="9">
        <v>111</v>
      </c>
      <c r="B113" s="11" t="s">
        <v>121</v>
      </c>
      <c r="C113" s="12" t="s">
        <v>105</v>
      </c>
      <c r="D113" s="13">
        <v>24</v>
      </c>
      <c r="E113" s="13">
        <f>VLOOKUP(B113,[1]审核汇总表!$D:$J,7,0)</f>
        <v>15750</v>
      </c>
    </row>
    <row r="114" s="2" customFormat="1" ht="18" customHeight="1" spans="1:5">
      <c r="A114" s="9">
        <v>112</v>
      </c>
      <c r="B114" s="11" t="s">
        <v>122</v>
      </c>
      <c r="C114" s="12" t="s">
        <v>105</v>
      </c>
      <c r="D114" s="13">
        <v>4</v>
      </c>
      <c r="E114" s="13">
        <f>VLOOKUP(B114,[1]审核汇总表!$D:$J,7,0)</f>
        <v>2625</v>
      </c>
    </row>
    <row r="115" s="2" customFormat="1" ht="18" customHeight="1" spans="1:5">
      <c r="A115" s="9">
        <v>113</v>
      </c>
      <c r="B115" s="11" t="s">
        <v>123</v>
      </c>
      <c r="C115" s="12" t="s">
        <v>105</v>
      </c>
      <c r="D115" s="13">
        <v>2</v>
      </c>
      <c r="E115" s="13">
        <f>VLOOKUP(B115,[1]审核汇总表!$D:$J,7,0)</f>
        <v>531</v>
      </c>
    </row>
    <row r="116" s="2" customFormat="1" ht="18" customHeight="1" spans="1:5">
      <c r="A116" s="9">
        <v>114</v>
      </c>
      <c r="B116" s="11" t="s">
        <v>124</v>
      </c>
      <c r="C116" s="12" t="s">
        <v>105</v>
      </c>
      <c r="D116" s="13">
        <v>3</v>
      </c>
      <c r="E116" s="13">
        <f>VLOOKUP(B116,[1]审核汇总表!$D:$J,7,0)</f>
        <v>1458</v>
      </c>
    </row>
    <row r="117" s="2" customFormat="1" ht="18" customHeight="1" spans="1:5">
      <c r="A117" s="9">
        <v>115</v>
      </c>
      <c r="B117" s="11" t="s">
        <v>125</v>
      </c>
      <c r="C117" s="12" t="s">
        <v>105</v>
      </c>
      <c r="D117" s="13">
        <v>3</v>
      </c>
      <c r="E117" s="13">
        <f>VLOOKUP(B117,[1]审核汇总表!$D:$J,7,0)</f>
        <v>2100</v>
      </c>
    </row>
    <row r="118" s="2" customFormat="1" ht="18" customHeight="1" spans="1:5">
      <c r="A118" s="9">
        <v>116</v>
      </c>
      <c r="B118" s="11" t="s">
        <v>126</v>
      </c>
      <c r="C118" s="12" t="s">
        <v>105</v>
      </c>
      <c r="D118" s="13">
        <v>14</v>
      </c>
      <c r="E118" s="13">
        <f>VLOOKUP(B118,[1]审核汇总表!$D:$J,7,0)</f>
        <v>6008</v>
      </c>
    </row>
    <row r="119" s="2" customFormat="1" ht="18" customHeight="1" spans="1:5">
      <c r="A119" s="9">
        <v>117</v>
      </c>
      <c r="B119" s="11" t="s">
        <v>127</v>
      </c>
      <c r="C119" s="12" t="s">
        <v>105</v>
      </c>
      <c r="D119" s="13">
        <v>2</v>
      </c>
      <c r="E119" s="13">
        <f>VLOOKUP(B119,[1]审核汇总表!$D:$J,7,0)</f>
        <v>817</v>
      </c>
    </row>
    <row r="120" s="2" customFormat="1" ht="18" customHeight="1" spans="1:5">
      <c r="A120" s="9">
        <v>118</v>
      </c>
      <c r="B120" s="11" t="s">
        <v>128</v>
      </c>
      <c r="C120" s="12" t="s">
        <v>105</v>
      </c>
      <c r="D120" s="13">
        <v>23</v>
      </c>
      <c r="E120" s="13">
        <f>VLOOKUP(B120,[1]审核汇总表!$D:$J,7,0)</f>
        <v>13832</v>
      </c>
    </row>
    <row r="121" s="2" customFormat="1" ht="18" customHeight="1" spans="1:5">
      <c r="A121" s="9">
        <v>119</v>
      </c>
      <c r="B121" s="11" t="s">
        <v>129</v>
      </c>
      <c r="C121" s="12" t="s">
        <v>105</v>
      </c>
      <c r="D121" s="13">
        <v>6</v>
      </c>
      <c r="E121" s="13">
        <f>VLOOKUP(B121,[1]审核汇总表!$D:$J,7,0)</f>
        <v>3442</v>
      </c>
    </row>
    <row r="122" s="2" customFormat="1" ht="18" customHeight="1" spans="1:5">
      <c r="A122" s="9">
        <v>120</v>
      </c>
      <c r="B122" s="11" t="s">
        <v>130</v>
      </c>
      <c r="C122" s="12" t="s">
        <v>105</v>
      </c>
      <c r="D122" s="13">
        <v>9</v>
      </c>
      <c r="E122" s="13">
        <f>VLOOKUP(B122,[1]审核汇总表!$D:$J,7,0)</f>
        <v>5571</v>
      </c>
    </row>
    <row r="123" s="2" customFormat="1" ht="18" customHeight="1" spans="1:5">
      <c r="A123" s="9">
        <v>121</v>
      </c>
      <c r="B123" s="11" t="s">
        <v>131</v>
      </c>
      <c r="C123" s="12" t="s">
        <v>105</v>
      </c>
      <c r="D123" s="13">
        <v>22</v>
      </c>
      <c r="E123" s="13">
        <f>VLOOKUP(B123,[1]审核汇总表!$D:$J,7,0)</f>
        <v>11995</v>
      </c>
    </row>
    <row r="124" s="2" customFormat="1" ht="18" customHeight="1" spans="1:5">
      <c r="A124" s="9">
        <v>122</v>
      </c>
      <c r="B124" s="11" t="s">
        <v>132</v>
      </c>
      <c r="C124" s="12" t="s">
        <v>105</v>
      </c>
      <c r="D124" s="13">
        <v>4</v>
      </c>
      <c r="E124" s="13">
        <f>VLOOKUP(B124,[1]审核汇总表!$D:$J,7,0)</f>
        <v>2742</v>
      </c>
    </row>
    <row r="125" s="2" customFormat="1" ht="18" customHeight="1" spans="1:5">
      <c r="A125" s="9">
        <v>123</v>
      </c>
      <c r="B125" s="11" t="s">
        <v>133</v>
      </c>
      <c r="C125" s="12" t="s">
        <v>105</v>
      </c>
      <c r="D125" s="13">
        <v>4</v>
      </c>
      <c r="E125" s="13">
        <f>VLOOKUP(B125,[1]审核汇总表!$D:$J,7,0)</f>
        <v>1594</v>
      </c>
    </row>
    <row r="126" s="2" customFormat="1" ht="18" customHeight="1" spans="1:5">
      <c r="A126" s="9">
        <v>124</v>
      </c>
      <c r="B126" s="11" t="s">
        <v>134</v>
      </c>
      <c r="C126" s="12" t="s">
        <v>105</v>
      </c>
      <c r="D126" s="13">
        <v>29</v>
      </c>
      <c r="E126" s="13">
        <f>VLOOKUP(B126,[1]审核汇总表!$D:$J,7,0)</f>
        <v>14854</v>
      </c>
    </row>
    <row r="127" s="2" customFormat="1" ht="18" customHeight="1" spans="1:5">
      <c r="A127" s="9">
        <v>125</v>
      </c>
      <c r="B127" s="11" t="s">
        <v>135</v>
      </c>
      <c r="C127" s="12" t="s">
        <v>105</v>
      </c>
      <c r="D127" s="13">
        <v>12</v>
      </c>
      <c r="E127" s="13">
        <f>VLOOKUP(B127,[1]审核汇总表!$D:$J,7,0)</f>
        <v>6125</v>
      </c>
    </row>
    <row r="128" s="2" customFormat="1" ht="18" customHeight="1" spans="1:5">
      <c r="A128" s="9">
        <v>126</v>
      </c>
      <c r="B128" s="11" t="s">
        <v>136</v>
      </c>
      <c r="C128" s="12" t="s">
        <v>105</v>
      </c>
      <c r="D128" s="13">
        <v>20</v>
      </c>
      <c r="E128" s="13">
        <f>VLOOKUP(B128,[1]审核汇总表!$D:$J,7,0)</f>
        <v>12600</v>
      </c>
    </row>
    <row r="129" s="2" customFormat="1" ht="18" customHeight="1" spans="1:5">
      <c r="A129" s="9">
        <v>127</v>
      </c>
      <c r="B129" s="11" t="s">
        <v>137</v>
      </c>
      <c r="C129" s="12" t="s">
        <v>105</v>
      </c>
      <c r="D129" s="13">
        <v>15</v>
      </c>
      <c r="E129" s="13">
        <f>VLOOKUP(B129,[1]审核汇总表!$D:$J,7,0)</f>
        <v>6225</v>
      </c>
    </row>
    <row r="130" s="2" customFormat="1" ht="18" customHeight="1" spans="1:5">
      <c r="A130" s="9">
        <v>128</v>
      </c>
      <c r="B130" s="11" t="s">
        <v>138</v>
      </c>
      <c r="C130" s="12" t="s">
        <v>105</v>
      </c>
      <c r="D130" s="13">
        <v>1</v>
      </c>
      <c r="E130" s="13">
        <f>VLOOKUP(B130,[1]审核汇总表!$D:$J,7,0)</f>
        <v>525</v>
      </c>
    </row>
    <row r="131" s="2" customFormat="1" ht="18" customHeight="1" spans="1:5">
      <c r="A131" s="9">
        <v>129</v>
      </c>
      <c r="B131" s="11" t="s">
        <v>139</v>
      </c>
      <c r="C131" s="12" t="s">
        <v>105</v>
      </c>
      <c r="D131" s="13">
        <v>5</v>
      </c>
      <c r="E131" s="13">
        <f>VLOOKUP(B131,[1]审核汇总表!$D:$J,7,0)</f>
        <v>2800</v>
      </c>
    </row>
    <row r="132" s="2" customFormat="1" ht="18" customHeight="1" spans="1:5">
      <c r="A132" s="9">
        <v>130</v>
      </c>
      <c r="B132" s="11" t="s">
        <v>140</v>
      </c>
      <c r="C132" s="12" t="s">
        <v>141</v>
      </c>
      <c r="D132" s="13">
        <v>1</v>
      </c>
      <c r="E132" s="13">
        <f>VLOOKUP(B132,[1]审核汇总表!$D:$J,7,0)</f>
        <v>700</v>
      </c>
    </row>
    <row r="133" s="2" customFormat="1" ht="18" customHeight="1" spans="1:5">
      <c r="A133" s="9">
        <v>131</v>
      </c>
      <c r="B133" s="11" t="s">
        <v>142</v>
      </c>
      <c r="C133" s="12" t="s">
        <v>141</v>
      </c>
      <c r="D133" s="13">
        <v>1</v>
      </c>
      <c r="E133" s="13">
        <f>VLOOKUP(B133,[1]审核汇总表!$D:$J,7,0)</f>
        <v>700</v>
      </c>
    </row>
    <row r="134" s="2" customFormat="1" ht="18" customHeight="1" spans="1:5">
      <c r="A134" s="9">
        <v>132</v>
      </c>
      <c r="B134" s="11" t="s">
        <v>143</v>
      </c>
      <c r="C134" s="12" t="s">
        <v>141</v>
      </c>
      <c r="D134" s="13">
        <v>22</v>
      </c>
      <c r="E134" s="13">
        <f>VLOOKUP(B134,[1]审核汇总表!$D:$J,7,0)</f>
        <v>13825</v>
      </c>
    </row>
    <row r="135" s="2" customFormat="1" ht="18" customHeight="1" spans="1:5">
      <c r="A135" s="9">
        <v>133</v>
      </c>
      <c r="B135" s="11" t="s">
        <v>144</v>
      </c>
      <c r="C135" s="12" t="s">
        <v>141</v>
      </c>
      <c r="D135" s="13">
        <v>4</v>
      </c>
      <c r="E135" s="13">
        <f>VLOOKUP(B135,[1]审核汇总表!$D:$J,7,0)</f>
        <v>2100</v>
      </c>
    </row>
    <row r="136" s="2" customFormat="1" ht="18" customHeight="1" spans="1:5">
      <c r="A136" s="9">
        <v>134</v>
      </c>
      <c r="B136" s="11" t="s">
        <v>145</v>
      </c>
      <c r="C136" s="12" t="s">
        <v>141</v>
      </c>
      <c r="D136" s="13">
        <v>11</v>
      </c>
      <c r="E136" s="13">
        <f>VLOOKUP(B136,[1]审核汇总表!$D:$J,7,0)</f>
        <v>7292</v>
      </c>
    </row>
    <row r="137" s="2" customFormat="1" ht="18" customHeight="1" spans="1:5">
      <c r="A137" s="9">
        <v>135</v>
      </c>
      <c r="B137" s="11" t="s">
        <v>146</v>
      </c>
      <c r="C137" s="12" t="s">
        <v>141</v>
      </c>
      <c r="D137" s="13">
        <v>30</v>
      </c>
      <c r="E137" s="13">
        <f>VLOOKUP(B137,[1]审核汇总表!$D:$J,7,0)</f>
        <v>8370</v>
      </c>
    </row>
    <row r="138" s="2" customFormat="1" ht="18" customHeight="1" spans="1:5">
      <c r="A138" s="9">
        <v>136</v>
      </c>
      <c r="B138" s="11" t="s">
        <v>147</v>
      </c>
      <c r="C138" s="12" t="s">
        <v>141</v>
      </c>
      <c r="D138" s="13">
        <v>2</v>
      </c>
      <c r="E138" s="13">
        <f>VLOOKUP(B138,[1]审核汇总表!$D:$J,7,0)</f>
        <v>817</v>
      </c>
    </row>
    <row r="139" s="2" customFormat="1" ht="18" customHeight="1" spans="1:5">
      <c r="A139" s="9">
        <v>137</v>
      </c>
      <c r="B139" s="11" t="s">
        <v>148</v>
      </c>
      <c r="C139" s="12" t="s">
        <v>141</v>
      </c>
      <c r="D139" s="13">
        <v>4</v>
      </c>
      <c r="E139" s="13">
        <f>VLOOKUP(B139,[1]审核汇总表!$D:$J,7,0)</f>
        <v>2144</v>
      </c>
    </row>
    <row r="140" s="2" customFormat="1" ht="18" customHeight="1" spans="1:5">
      <c r="A140" s="9">
        <v>138</v>
      </c>
      <c r="B140" s="11" t="s">
        <v>149</v>
      </c>
      <c r="C140" s="12" t="s">
        <v>150</v>
      </c>
      <c r="D140" s="13">
        <v>3</v>
      </c>
      <c r="E140" s="13">
        <f>VLOOKUP(B140,[1]审核汇总表!$D:$J,7,0)</f>
        <v>2042</v>
      </c>
    </row>
    <row r="141" s="2" customFormat="1" ht="18" customHeight="1" spans="1:5">
      <c r="A141" s="9">
        <v>139</v>
      </c>
      <c r="B141" s="11" t="s">
        <v>151</v>
      </c>
      <c r="C141" s="12" t="s">
        <v>150</v>
      </c>
      <c r="D141" s="13">
        <v>8</v>
      </c>
      <c r="E141" s="13">
        <f>VLOOKUP(B141,[1]审核汇总表!$D:$J,7,0)</f>
        <v>2100</v>
      </c>
    </row>
    <row r="142" s="2" customFormat="1" ht="18" customHeight="1" spans="1:5">
      <c r="A142" s="9">
        <v>140</v>
      </c>
      <c r="B142" s="11" t="s">
        <v>152</v>
      </c>
      <c r="C142" s="12" t="s">
        <v>150</v>
      </c>
      <c r="D142" s="13">
        <v>2</v>
      </c>
      <c r="E142" s="13">
        <f>VLOOKUP(B142,[1]审核汇总表!$D:$J,7,0)</f>
        <v>1108</v>
      </c>
    </row>
    <row r="143" s="2" customFormat="1" ht="18" customHeight="1" spans="1:5">
      <c r="A143" s="9">
        <v>141</v>
      </c>
      <c r="B143" s="11" t="s">
        <v>153</v>
      </c>
      <c r="C143" s="12" t="s">
        <v>150</v>
      </c>
      <c r="D143" s="13">
        <v>2</v>
      </c>
      <c r="E143" s="13">
        <f>VLOOKUP(B143,[1]审核汇总表!$D:$J,7,0)</f>
        <v>1225</v>
      </c>
    </row>
    <row r="144" s="2" customFormat="1" ht="18" customHeight="1" spans="1:5">
      <c r="A144" s="9">
        <v>142</v>
      </c>
      <c r="B144" s="11" t="s">
        <v>154</v>
      </c>
      <c r="C144" s="12" t="s">
        <v>150</v>
      </c>
      <c r="D144" s="13">
        <v>7</v>
      </c>
      <c r="E144" s="13">
        <f>VLOOKUP(B144,[1]审核汇总表!$D:$J,7,0)</f>
        <v>2566</v>
      </c>
    </row>
    <row r="145" s="2" customFormat="1" ht="18" customHeight="1" spans="1:5">
      <c r="A145" s="9">
        <v>143</v>
      </c>
      <c r="B145" s="11" t="s">
        <v>155</v>
      </c>
      <c r="C145" s="12" t="s">
        <v>150</v>
      </c>
      <c r="D145" s="13">
        <v>9</v>
      </c>
      <c r="E145" s="13">
        <f>VLOOKUP(B145,[1]审核汇总表!$D:$J,7,0)</f>
        <v>4258</v>
      </c>
    </row>
    <row r="146" s="2" customFormat="1" ht="18" customHeight="1" spans="1:5">
      <c r="A146" s="9">
        <v>144</v>
      </c>
      <c r="B146" s="11" t="s">
        <v>156</v>
      </c>
      <c r="C146" s="12" t="s">
        <v>150</v>
      </c>
      <c r="D146" s="13">
        <v>9</v>
      </c>
      <c r="E146" s="13">
        <f>VLOOKUP(B146,[1]审核汇总表!$D:$J,7,0)</f>
        <v>5658</v>
      </c>
    </row>
    <row r="147" s="2" customFormat="1" ht="18" customHeight="1" spans="1:5">
      <c r="A147" s="9">
        <v>145</v>
      </c>
      <c r="B147" s="11" t="s">
        <v>157</v>
      </c>
      <c r="C147" s="12" t="s">
        <v>150</v>
      </c>
      <c r="D147" s="13">
        <v>4</v>
      </c>
      <c r="E147" s="13">
        <f>VLOOKUP(B147,[1]审核汇总表!$D:$J,7,0)</f>
        <v>2742</v>
      </c>
    </row>
    <row r="148" s="2" customFormat="1" ht="18" customHeight="1" spans="1:5">
      <c r="A148" s="9">
        <v>146</v>
      </c>
      <c r="B148" s="11" t="s">
        <v>158</v>
      </c>
      <c r="C148" s="12" t="s">
        <v>150</v>
      </c>
      <c r="D148" s="13">
        <v>4</v>
      </c>
      <c r="E148" s="13">
        <f>VLOOKUP(B148,[1]审核汇总表!$D:$J,7,0)</f>
        <v>1531</v>
      </c>
    </row>
    <row r="149" s="2" customFormat="1" ht="18" customHeight="1" spans="1:5">
      <c r="A149" s="9">
        <v>147</v>
      </c>
      <c r="B149" s="11" t="s">
        <v>159</v>
      </c>
      <c r="C149" s="12" t="s">
        <v>150</v>
      </c>
      <c r="D149" s="13">
        <v>2</v>
      </c>
      <c r="E149" s="13">
        <f>VLOOKUP(B149,[1]审核汇总表!$D:$J,7,0)</f>
        <v>817</v>
      </c>
    </row>
    <row r="150" s="2" customFormat="1" ht="18" customHeight="1" spans="1:5">
      <c r="A150" s="9">
        <v>148</v>
      </c>
      <c r="B150" s="11" t="s">
        <v>160</v>
      </c>
      <c r="C150" s="12" t="s">
        <v>150</v>
      </c>
      <c r="D150" s="13">
        <v>3</v>
      </c>
      <c r="E150" s="13">
        <f>VLOOKUP(B150,[1]审核汇总表!$D:$J,7,0)</f>
        <v>1925</v>
      </c>
    </row>
    <row r="151" s="2" customFormat="1" ht="18" customHeight="1" spans="1:5">
      <c r="A151" s="9">
        <v>149</v>
      </c>
      <c r="B151" s="11" t="s">
        <v>161</v>
      </c>
      <c r="C151" s="12" t="s">
        <v>150</v>
      </c>
      <c r="D151" s="13">
        <v>7</v>
      </c>
      <c r="E151" s="13">
        <f>VLOOKUP(B151,[1]审核汇总表!$D:$J,7,0)</f>
        <v>4433</v>
      </c>
    </row>
    <row r="152" s="2" customFormat="1" ht="18" customHeight="1" spans="1:5">
      <c r="A152" s="9">
        <v>150</v>
      </c>
      <c r="B152" s="11" t="s">
        <v>162</v>
      </c>
      <c r="C152" s="12" t="s">
        <v>150</v>
      </c>
      <c r="D152" s="13">
        <v>19</v>
      </c>
      <c r="E152" s="13">
        <f>VLOOKUP(B152,[1]审核汇总表!$D:$J,7,0)</f>
        <v>9625</v>
      </c>
    </row>
    <row r="153" s="2" customFormat="1" ht="18" customHeight="1" spans="1:5">
      <c r="A153" s="9">
        <v>151</v>
      </c>
      <c r="B153" s="11" t="s">
        <v>163</v>
      </c>
      <c r="C153" s="12" t="s">
        <v>150</v>
      </c>
      <c r="D153" s="13">
        <v>2</v>
      </c>
      <c r="E153" s="13">
        <f>VLOOKUP(B153,[1]审核汇总表!$D:$J,7,0)</f>
        <v>233</v>
      </c>
    </row>
    <row r="154" s="2" customFormat="1" ht="18" customHeight="1" spans="1:5">
      <c r="A154" s="9">
        <v>152</v>
      </c>
      <c r="B154" s="11" t="s">
        <v>164</v>
      </c>
      <c r="C154" s="12" t="s">
        <v>150</v>
      </c>
      <c r="D154" s="13">
        <v>102</v>
      </c>
      <c r="E154" s="13">
        <f>VLOOKUP(B154,[1]审核汇总表!$D:$J,7,0)</f>
        <v>53432</v>
      </c>
    </row>
    <row r="155" s="2" customFormat="1" ht="18" customHeight="1" spans="1:5">
      <c r="A155" s="9">
        <v>153</v>
      </c>
      <c r="B155" s="11" t="s">
        <v>165</v>
      </c>
      <c r="C155" s="12" t="s">
        <v>150</v>
      </c>
      <c r="D155" s="13">
        <v>2</v>
      </c>
      <c r="E155" s="13">
        <f>VLOOKUP(B155,[1]审核汇总表!$D:$J,7,0)</f>
        <v>1225</v>
      </c>
    </row>
    <row r="156" s="2" customFormat="1" ht="18" customHeight="1" spans="1:5">
      <c r="A156" s="9">
        <v>154</v>
      </c>
      <c r="B156" s="11" t="s">
        <v>166</v>
      </c>
      <c r="C156" s="12" t="s">
        <v>150</v>
      </c>
      <c r="D156" s="13">
        <v>4</v>
      </c>
      <c r="E156" s="13">
        <f>VLOOKUP(B156,[1]审核汇总表!$D:$J,7,0)</f>
        <v>1983</v>
      </c>
    </row>
    <row r="157" s="2" customFormat="1" ht="18" customHeight="1" spans="1:5">
      <c r="A157" s="9">
        <v>155</v>
      </c>
      <c r="B157" s="11" t="s">
        <v>167</v>
      </c>
      <c r="C157" s="12" t="s">
        <v>150</v>
      </c>
      <c r="D157" s="13">
        <v>7</v>
      </c>
      <c r="E157" s="13">
        <f>VLOOKUP(B157,[1]审核汇总表!$D:$J,7,0)</f>
        <v>4842</v>
      </c>
    </row>
    <row r="158" s="2" customFormat="1" ht="18" customHeight="1" spans="1:5">
      <c r="A158" s="9">
        <v>156</v>
      </c>
      <c r="B158" s="11" t="s">
        <v>168</v>
      </c>
      <c r="C158" s="12" t="s">
        <v>169</v>
      </c>
      <c r="D158" s="13">
        <v>8</v>
      </c>
      <c r="E158" s="13">
        <f>VLOOKUP(B158,[1]审核汇总表!$D:$J,7,0)</f>
        <v>5367</v>
      </c>
    </row>
    <row r="159" s="2" customFormat="1" ht="18" customHeight="1" spans="1:5">
      <c r="A159" s="9">
        <v>157</v>
      </c>
      <c r="B159" s="11" t="s">
        <v>170</v>
      </c>
      <c r="C159" s="12" t="s">
        <v>169</v>
      </c>
      <c r="D159" s="13">
        <v>12</v>
      </c>
      <c r="E159" s="13">
        <f>VLOOKUP(B159,[1]审核汇总表!$D:$J,7,0)</f>
        <v>3558</v>
      </c>
    </row>
    <row r="160" s="2" customFormat="1" ht="18" customHeight="1" spans="1:5">
      <c r="A160" s="9">
        <v>158</v>
      </c>
      <c r="B160" s="11" t="s">
        <v>171</v>
      </c>
      <c r="C160" s="12" t="s">
        <v>169</v>
      </c>
      <c r="D160" s="13">
        <v>266</v>
      </c>
      <c r="E160" s="13">
        <f>VLOOKUP(B160,[1]审核汇总表!$D:$J,7,0)</f>
        <v>116885</v>
      </c>
    </row>
    <row r="161" s="2" customFormat="1" ht="18" customHeight="1" spans="1:5">
      <c r="A161" s="9">
        <v>159</v>
      </c>
      <c r="B161" s="11" t="s">
        <v>172</v>
      </c>
      <c r="C161" s="12" t="s">
        <v>169</v>
      </c>
      <c r="D161" s="13">
        <v>40</v>
      </c>
      <c r="E161" s="13">
        <f>VLOOKUP(B161,[1]审核汇总表!$D:$J,7,0)</f>
        <v>16008</v>
      </c>
    </row>
    <row r="162" s="2" customFormat="1" ht="18" customHeight="1" spans="1:5">
      <c r="A162" s="9">
        <v>160</v>
      </c>
      <c r="B162" s="11" t="s">
        <v>173</v>
      </c>
      <c r="C162" s="12" t="s">
        <v>169</v>
      </c>
      <c r="D162" s="13">
        <v>10</v>
      </c>
      <c r="E162" s="13">
        <f>VLOOKUP(B162,[1]审核汇总表!$D:$J,7,0)</f>
        <v>4900</v>
      </c>
    </row>
    <row r="163" s="2" customFormat="1" ht="18" customHeight="1" spans="1:5">
      <c r="A163" s="9">
        <v>161</v>
      </c>
      <c r="B163" s="11" t="s">
        <v>174</v>
      </c>
      <c r="C163" s="12" t="s">
        <v>169</v>
      </c>
      <c r="D163" s="13">
        <v>5</v>
      </c>
      <c r="E163" s="13">
        <f>VLOOKUP(B163,[1]审核汇总表!$D:$J,7,0)</f>
        <v>2625</v>
      </c>
    </row>
    <row r="164" s="2" customFormat="1" ht="18" customHeight="1" spans="1:5">
      <c r="A164" s="9">
        <v>162</v>
      </c>
      <c r="B164" s="11" t="s">
        <v>175</v>
      </c>
      <c r="C164" s="12" t="s">
        <v>169</v>
      </c>
      <c r="D164" s="13">
        <v>1</v>
      </c>
      <c r="E164" s="13">
        <f>VLOOKUP(B164,[1]审核汇总表!$D:$J,7,0)</f>
        <v>459</v>
      </c>
    </row>
    <row r="165" s="2" customFormat="1" ht="18" customHeight="1" spans="1:5">
      <c r="A165" s="9">
        <v>163</v>
      </c>
      <c r="B165" s="11" t="s">
        <v>176</v>
      </c>
      <c r="C165" s="12" t="s">
        <v>169</v>
      </c>
      <c r="D165" s="13">
        <v>11</v>
      </c>
      <c r="E165" s="13">
        <f>VLOOKUP(B165,[1]审核汇总表!$D:$J,7,0)</f>
        <v>6038</v>
      </c>
    </row>
    <row r="166" s="2" customFormat="1" ht="18" customHeight="1" spans="1:5">
      <c r="A166" s="9">
        <v>164</v>
      </c>
      <c r="B166" s="11" t="s">
        <v>177</v>
      </c>
      <c r="C166" s="12" t="s">
        <v>169</v>
      </c>
      <c r="D166" s="13">
        <v>6</v>
      </c>
      <c r="E166" s="13">
        <f>VLOOKUP(B166,[1]审核汇总表!$D:$J,7,0)</f>
        <v>3850</v>
      </c>
    </row>
    <row r="167" s="2" customFormat="1" ht="18" customHeight="1" spans="1:5">
      <c r="A167" s="9">
        <v>165</v>
      </c>
      <c r="B167" s="11" t="s">
        <v>178</v>
      </c>
      <c r="C167" s="12" t="s">
        <v>169</v>
      </c>
      <c r="D167" s="13">
        <v>3</v>
      </c>
      <c r="E167" s="13">
        <f>VLOOKUP(B167,[1]审核汇总表!$D:$J,7,0)</f>
        <v>2100</v>
      </c>
    </row>
    <row r="168" s="2" customFormat="1" ht="18" customHeight="1" spans="1:5">
      <c r="A168" s="9">
        <v>166</v>
      </c>
      <c r="B168" s="11" t="s">
        <v>179</v>
      </c>
      <c r="C168" s="12" t="s">
        <v>169</v>
      </c>
      <c r="D168" s="13">
        <v>12</v>
      </c>
      <c r="E168" s="13">
        <f>VLOOKUP(B168,[1]审核汇总表!$D:$J,7,0)</f>
        <v>6825</v>
      </c>
    </row>
    <row r="169" s="2" customFormat="1" ht="18" customHeight="1" spans="1:5">
      <c r="A169" s="9">
        <v>167</v>
      </c>
      <c r="B169" s="11" t="s">
        <v>180</v>
      </c>
      <c r="C169" s="12" t="s">
        <v>169</v>
      </c>
      <c r="D169" s="13">
        <v>2</v>
      </c>
      <c r="E169" s="13">
        <f>VLOOKUP(B169,[1]审核汇总表!$D:$J,7,0)</f>
        <v>1400</v>
      </c>
    </row>
    <row r="170" s="2" customFormat="1" ht="18" customHeight="1" spans="1:5">
      <c r="A170" s="9">
        <v>168</v>
      </c>
      <c r="B170" s="11" t="s">
        <v>181</v>
      </c>
      <c r="C170" s="12" t="s">
        <v>169</v>
      </c>
      <c r="D170" s="13">
        <v>8</v>
      </c>
      <c r="E170" s="13">
        <f>VLOOKUP(B170,[1]审核汇总表!$D:$J,7,0)</f>
        <v>3982</v>
      </c>
    </row>
    <row r="171" s="2" customFormat="1" ht="18" customHeight="1" spans="1:5">
      <c r="A171" s="9">
        <v>169</v>
      </c>
      <c r="B171" s="11" t="s">
        <v>182</v>
      </c>
      <c r="C171" s="12" t="s">
        <v>169</v>
      </c>
      <c r="D171" s="13">
        <v>2</v>
      </c>
      <c r="E171" s="13">
        <f>VLOOKUP(B171,[1]审核汇总表!$D:$J,7,0)</f>
        <v>992</v>
      </c>
    </row>
    <row r="172" s="2" customFormat="1" ht="18" customHeight="1" spans="1:5">
      <c r="A172" s="9">
        <v>170</v>
      </c>
      <c r="B172" s="11" t="s">
        <v>183</v>
      </c>
      <c r="C172" s="12" t="s">
        <v>169</v>
      </c>
      <c r="D172" s="13">
        <v>19</v>
      </c>
      <c r="E172" s="13">
        <f>VLOOKUP(B172,[1]审核汇总表!$D:$J,7,0)</f>
        <v>11433</v>
      </c>
    </row>
    <row r="173" s="2" customFormat="1" ht="18" customHeight="1" spans="1:5">
      <c r="A173" s="9">
        <v>171</v>
      </c>
      <c r="B173" s="11" t="s">
        <v>184</v>
      </c>
      <c r="C173" s="12" t="s">
        <v>169</v>
      </c>
      <c r="D173" s="13">
        <v>46</v>
      </c>
      <c r="E173" s="13">
        <f>VLOOKUP(B173,[1]审核汇总表!$D:$J,7,0)</f>
        <v>5193</v>
      </c>
    </row>
    <row r="174" s="2" customFormat="1" ht="18" customHeight="1" spans="1:5">
      <c r="A174" s="9">
        <v>172</v>
      </c>
      <c r="B174" s="11" t="s">
        <v>185</v>
      </c>
      <c r="C174" s="12" t="s">
        <v>169</v>
      </c>
      <c r="D174" s="13">
        <v>6</v>
      </c>
      <c r="E174" s="13">
        <f>VLOOKUP(B174,[1]审核汇总表!$D:$J,7,0)</f>
        <v>3300</v>
      </c>
    </row>
    <row r="175" s="2" customFormat="1" ht="18" customHeight="1" spans="1:5">
      <c r="A175" s="9">
        <v>173</v>
      </c>
      <c r="B175" s="11" t="s">
        <v>186</v>
      </c>
      <c r="C175" s="12" t="s">
        <v>169</v>
      </c>
      <c r="D175" s="13">
        <v>4</v>
      </c>
      <c r="E175" s="13">
        <f>VLOOKUP(B175,[1]审核汇总表!$D:$J,7,0)</f>
        <v>1924</v>
      </c>
    </row>
    <row r="176" s="2" customFormat="1" ht="18" customHeight="1" spans="1:5">
      <c r="A176" s="9">
        <v>174</v>
      </c>
      <c r="B176" s="11" t="s">
        <v>187</v>
      </c>
      <c r="C176" s="12" t="s">
        <v>169</v>
      </c>
      <c r="D176" s="13">
        <v>5</v>
      </c>
      <c r="E176" s="13">
        <f>VLOOKUP(B176,[1]审核汇总表!$D:$J,7,0)</f>
        <v>1808</v>
      </c>
    </row>
    <row r="177" s="2" customFormat="1" ht="18" customHeight="1" spans="1:5">
      <c r="A177" s="9">
        <v>175</v>
      </c>
      <c r="B177" s="11" t="s">
        <v>188</v>
      </c>
      <c r="C177" s="12" t="s">
        <v>169</v>
      </c>
      <c r="D177" s="13">
        <v>5</v>
      </c>
      <c r="E177" s="13">
        <f>VLOOKUP(B177,[1]审核汇总表!$D:$J,7,0)</f>
        <v>2567</v>
      </c>
    </row>
    <row r="178" s="2" customFormat="1" ht="18" customHeight="1" spans="1:5">
      <c r="A178" s="9">
        <v>176</v>
      </c>
      <c r="B178" s="11" t="s">
        <v>189</v>
      </c>
      <c r="C178" s="12" t="s">
        <v>169</v>
      </c>
      <c r="D178" s="13">
        <v>4</v>
      </c>
      <c r="E178" s="13">
        <f>VLOOKUP(B178,[1]审核汇总表!$D:$J,7,0)</f>
        <v>2430</v>
      </c>
    </row>
    <row r="179" s="2" customFormat="1" ht="18" customHeight="1" spans="1:5">
      <c r="A179" s="9">
        <v>177</v>
      </c>
      <c r="B179" s="11" t="s">
        <v>190</v>
      </c>
      <c r="C179" s="12" t="s">
        <v>169</v>
      </c>
      <c r="D179" s="13">
        <v>3</v>
      </c>
      <c r="E179" s="13">
        <f>VLOOKUP(B179,[1]审核汇总表!$D:$J,7,0)</f>
        <v>1224</v>
      </c>
    </row>
    <row r="180" s="2" customFormat="1" ht="18" customHeight="1" spans="1:5">
      <c r="A180" s="9">
        <v>178</v>
      </c>
      <c r="B180" s="11" t="s">
        <v>191</v>
      </c>
      <c r="C180" s="12" t="s">
        <v>169</v>
      </c>
      <c r="D180" s="13">
        <v>1</v>
      </c>
      <c r="E180" s="13">
        <f>VLOOKUP(B180,[1]审核汇总表!$D:$J,7,0)</f>
        <v>280</v>
      </c>
    </row>
    <row r="181" s="2" customFormat="1" ht="18" customHeight="1" spans="1:5">
      <c r="A181" s="9">
        <v>179</v>
      </c>
      <c r="B181" s="11" t="s">
        <v>192</v>
      </c>
      <c r="C181" s="12" t="s">
        <v>169</v>
      </c>
      <c r="D181" s="13">
        <v>14</v>
      </c>
      <c r="E181" s="13">
        <f>VLOOKUP(B181,[1]审核汇总表!$D:$J,7,0)</f>
        <v>7044</v>
      </c>
    </row>
    <row r="182" s="2" customFormat="1" ht="18" customHeight="1" spans="1:5">
      <c r="A182" s="9">
        <v>180</v>
      </c>
      <c r="B182" s="11" t="s">
        <v>193</v>
      </c>
      <c r="C182" s="12" t="s">
        <v>169</v>
      </c>
      <c r="D182" s="13">
        <v>13</v>
      </c>
      <c r="E182" s="13">
        <f>VLOOKUP(B182,[1]审核汇总表!$D:$J,7,0)</f>
        <v>2165</v>
      </c>
    </row>
    <row r="183" s="2" customFormat="1" ht="18" customHeight="1" spans="1:5">
      <c r="A183" s="9">
        <v>181</v>
      </c>
      <c r="B183" s="11" t="s">
        <v>194</v>
      </c>
      <c r="C183" s="12" t="s">
        <v>169</v>
      </c>
      <c r="D183" s="13">
        <v>5</v>
      </c>
      <c r="E183" s="13">
        <f>VLOOKUP(B183,[1]审核汇总表!$D:$J,7,0)</f>
        <v>2800</v>
      </c>
    </row>
    <row r="184" s="2" customFormat="1" ht="18" customHeight="1" spans="1:5">
      <c r="A184" s="9">
        <v>182</v>
      </c>
      <c r="B184" s="11" t="s">
        <v>195</v>
      </c>
      <c r="C184" s="12" t="s">
        <v>169</v>
      </c>
      <c r="D184" s="13">
        <v>9</v>
      </c>
      <c r="E184" s="13">
        <f>VLOOKUP(B184,[1]审核汇总表!$D:$J,7,0)</f>
        <v>5075</v>
      </c>
    </row>
    <row r="185" s="2" customFormat="1" ht="18" customHeight="1" spans="1:5">
      <c r="A185" s="9">
        <v>183</v>
      </c>
      <c r="B185" s="11" t="s">
        <v>196</v>
      </c>
      <c r="C185" s="12" t="s">
        <v>169</v>
      </c>
      <c r="D185" s="13">
        <v>12</v>
      </c>
      <c r="E185" s="13">
        <f>VLOOKUP(B185,[1]审核汇总表!$D:$J,7,0)</f>
        <v>5658</v>
      </c>
    </row>
    <row r="186" s="2" customFormat="1" ht="18" customHeight="1" spans="1:5">
      <c r="A186" s="9">
        <v>184</v>
      </c>
      <c r="B186" s="11" t="s">
        <v>197</v>
      </c>
      <c r="C186" s="12" t="s">
        <v>169</v>
      </c>
      <c r="D186" s="13">
        <v>1</v>
      </c>
      <c r="E186" s="13">
        <f>VLOOKUP(B186,[1]审核汇总表!$D:$J,7,0)</f>
        <v>303</v>
      </c>
    </row>
    <row r="187" s="2" customFormat="1" ht="18" customHeight="1" spans="1:5">
      <c r="A187" s="9">
        <v>185</v>
      </c>
      <c r="B187" s="11" t="s">
        <v>198</v>
      </c>
      <c r="C187" s="12" t="s">
        <v>169</v>
      </c>
      <c r="D187" s="13">
        <v>4</v>
      </c>
      <c r="E187" s="13">
        <f>VLOOKUP(B187,[1]审核汇总表!$D:$J,7,0)</f>
        <v>1632</v>
      </c>
    </row>
    <row r="188" s="2" customFormat="1" ht="18" customHeight="1" spans="1:5">
      <c r="A188" s="9">
        <v>186</v>
      </c>
      <c r="B188" s="11" t="s">
        <v>199</v>
      </c>
      <c r="C188" s="12" t="s">
        <v>169</v>
      </c>
      <c r="D188" s="13">
        <v>5</v>
      </c>
      <c r="E188" s="13">
        <f>VLOOKUP(B188,[1]审核汇总表!$D:$J,7,0)</f>
        <v>3442</v>
      </c>
    </row>
    <row r="189" s="2" customFormat="1" ht="18" customHeight="1" spans="1:5">
      <c r="A189" s="9">
        <v>187</v>
      </c>
      <c r="B189" s="11" t="s">
        <v>200</v>
      </c>
      <c r="C189" s="12" t="s">
        <v>169</v>
      </c>
      <c r="D189" s="13">
        <v>10</v>
      </c>
      <c r="E189" s="13">
        <f>VLOOKUP(B189,[1]审核汇总表!$D:$J,7,0)</f>
        <v>3967</v>
      </c>
    </row>
    <row r="190" s="2" customFormat="1" ht="18" customHeight="1" spans="1:5">
      <c r="A190" s="9">
        <v>188</v>
      </c>
      <c r="B190" s="11" t="s">
        <v>201</v>
      </c>
      <c r="C190" s="12" t="s">
        <v>169</v>
      </c>
      <c r="D190" s="13">
        <v>2</v>
      </c>
      <c r="E190" s="13">
        <f>VLOOKUP(B190,[1]审核汇总表!$D:$J,7,0)</f>
        <v>653</v>
      </c>
    </row>
    <row r="191" s="2" customFormat="1" ht="18" customHeight="1" spans="1:5">
      <c r="A191" s="9">
        <v>189</v>
      </c>
      <c r="B191" s="11" t="s">
        <v>202</v>
      </c>
      <c r="C191" s="12" t="s">
        <v>169</v>
      </c>
      <c r="D191" s="13">
        <v>5</v>
      </c>
      <c r="E191" s="13">
        <f>VLOOKUP(B191,[1]审核汇总表!$D:$J,7,0)</f>
        <v>1786</v>
      </c>
    </row>
    <row r="192" s="2" customFormat="1" ht="18" customHeight="1" spans="1:5">
      <c r="A192" s="9">
        <v>190</v>
      </c>
      <c r="B192" s="11" t="s">
        <v>203</v>
      </c>
      <c r="C192" s="12" t="s">
        <v>169</v>
      </c>
      <c r="D192" s="13">
        <v>4</v>
      </c>
      <c r="E192" s="13">
        <f>VLOOKUP(B192,[1]审核汇总表!$D:$J,7,0)</f>
        <v>2193</v>
      </c>
    </row>
    <row r="193" s="2" customFormat="1" ht="18" customHeight="1" spans="1:5">
      <c r="A193" s="9">
        <v>191</v>
      </c>
      <c r="B193" s="11" t="s">
        <v>204</v>
      </c>
      <c r="C193" s="12" t="s">
        <v>169</v>
      </c>
      <c r="D193" s="13">
        <v>5</v>
      </c>
      <c r="E193" s="13">
        <f>VLOOKUP(B193,[1]审核汇总表!$D:$J,7,0)</f>
        <v>3063</v>
      </c>
    </row>
    <row r="194" s="2" customFormat="1" ht="18" customHeight="1" spans="1:5">
      <c r="A194" s="9">
        <v>192</v>
      </c>
      <c r="B194" s="11" t="s">
        <v>205</v>
      </c>
      <c r="C194" s="12" t="s">
        <v>169</v>
      </c>
      <c r="D194" s="13">
        <v>5</v>
      </c>
      <c r="E194" s="13">
        <f>VLOOKUP(B194,[1]审核汇总表!$D:$J,7,0)</f>
        <v>2567</v>
      </c>
    </row>
    <row r="195" s="2" customFormat="1" ht="18" customHeight="1" spans="1:5">
      <c r="A195" s="9">
        <v>193</v>
      </c>
      <c r="B195" s="11" t="s">
        <v>206</v>
      </c>
      <c r="C195" s="12" t="s">
        <v>169</v>
      </c>
      <c r="D195" s="13">
        <v>24</v>
      </c>
      <c r="E195" s="13">
        <f>VLOOKUP(B195,[1]审核汇总表!$D:$J,7,0)</f>
        <v>14583</v>
      </c>
    </row>
    <row r="196" s="2" customFormat="1" ht="18" customHeight="1" spans="1:5">
      <c r="A196" s="9">
        <v>194</v>
      </c>
      <c r="B196" s="11" t="s">
        <v>207</v>
      </c>
      <c r="C196" s="12" t="s">
        <v>169</v>
      </c>
      <c r="D196" s="13">
        <v>20</v>
      </c>
      <c r="E196" s="13">
        <f>VLOOKUP(B196,[1]审核汇总表!$D:$J,7,0)</f>
        <v>10964</v>
      </c>
    </row>
    <row r="197" s="2" customFormat="1" ht="18" customHeight="1" spans="1:5">
      <c r="A197" s="9">
        <v>195</v>
      </c>
      <c r="B197" s="11" t="s">
        <v>208</v>
      </c>
      <c r="C197" s="12" t="s">
        <v>209</v>
      </c>
      <c r="D197" s="13">
        <v>6</v>
      </c>
      <c r="E197" s="13">
        <f>VLOOKUP(B197,[1]审核汇总表!$D:$J,7,0)</f>
        <v>3442</v>
      </c>
    </row>
    <row r="198" s="2" customFormat="1" ht="18" customHeight="1" spans="1:5">
      <c r="A198" s="9">
        <v>196</v>
      </c>
      <c r="B198" s="11" t="s">
        <v>210</v>
      </c>
      <c r="C198" s="12" t="s">
        <v>209</v>
      </c>
      <c r="D198" s="13">
        <v>9</v>
      </c>
      <c r="E198" s="13">
        <f>VLOOKUP(B198,[1]审核汇总表!$D:$J,7,0)</f>
        <v>4433</v>
      </c>
    </row>
    <row r="199" s="2" customFormat="1" ht="18" customHeight="1" spans="1:5">
      <c r="A199" s="9">
        <v>197</v>
      </c>
      <c r="B199" s="11" t="s">
        <v>211</v>
      </c>
      <c r="C199" s="12" t="s">
        <v>209</v>
      </c>
      <c r="D199" s="13">
        <v>3</v>
      </c>
      <c r="E199" s="13">
        <f>VLOOKUP(B199,[1]审核汇总表!$D:$J,7,0)</f>
        <v>1050</v>
      </c>
    </row>
    <row r="200" s="2" customFormat="1" ht="18" customHeight="1" spans="1:5">
      <c r="A200" s="9">
        <v>198</v>
      </c>
      <c r="B200" s="11" t="s">
        <v>212</v>
      </c>
      <c r="C200" s="12" t="s">
        <v>209</v>
      </c>
      <c r="D200" s="13">
        <v>2</v>
      </c>
      <c r="E200" s="13">
        <f>VLOOKUP(B200,[1]审核汇总表!$D:$J,7,0)</f>
        <v>1225</v>
      </c>
    </row>
    <row r="201" s="2" customFormat="1" ht="18" customHeight="1" spans="1:5">
      <c r="A201" s="9">
        <v>199</v>
      </c>
      <c r="B201" s="11" t="s">
        <v>213</v>
      </c>
      <c r="C201" s="12" t="s">
        <v>209</v>
      </c>
      <c r="D201" s="13">
        <v>2</v>
      </c>
      <c r="E201" s="13">
        <f>VLOOKUP(B201,[1]审核汇总表!$D:$J,7,0)</f>
        <v>1400</v>
      </c>
    </row>
    <row r="202" s="2" customFormat="1" ht="18" customHeight="1" spans="1:5">
      <c r="A202" s="9">
        <v>200</v>
      </c>
      <c r="B202" s="11" t="s">
        <v>214</v>
      </c>
      <c r="C202" s="12" t="s">
        <v>209</v>
      </c>
      <c r="D202" s="13">
        <v>4</v>
      </c>
      <c r="E202" s="13">
        <f>VLOOKUP(B202,[1]审核汇总表!$D:$J,7,0)</f>
        <v>2800</v>
      </c>
    </row>
    <row r="203" s="2" customFormat="1" ht="18" customHeight="1" spans="1:5">
      <c r="A203" s="9">
        <v>201</v>
      </c>
      <c r="B203" s="11" t="s">
        <v>215</v>
      </c>
      <c r="C203" s="12" t="s">
        <v>216</v>
      </c>
      <c r="D203" s="13">
        <v>18</v>
      </c>
      <c r="E203" s="13">
        <f>VLOOKUP(B203,[1]审核汇总表!$D:$J,7,0)</f>
        <v>11083</v>
      </c>
    </row>
    <row r="204" s="2" customFormat="1" ht="18" customHeight="1" spans="1:5">
      <c r="A204" s="9">
        <v>202</v>
      </c>
      <c r="B204" s="11" t="s">
        <v>217</v>
      </c>
      <c r="C204" s="12" t="s">
        <v>216</v>
      </c>
      <c r="D204" s="13">
        <v>5</v>
      </c>
      <c r="E204" s="13">
        <f>VLOOKUP(B204,[1]审核汇总表!$D:$J,7,0)</f>
        <v>1633</v>
      </c>
    </row>
    <row r="205" s="2" customFormat="1" ht="18" customHeight="1" spans="1:5">
      <c r="A205" s="9">
        <v>203</v>
      </c>
      <c r="B205" s="11" t="s">
        <v>218</v>
      </c>
      <c r="C205" s="12" t="s">
        <v>216</v>
      </c>
      <c r="D205" s="13">
        <v>33</v>
      </c>
      <c r="E205" s="13">
        <f>VLOOKUP(B205,[1]审核汇总表!$D:$J,7,0)</f>
        <v>21817</v>
      </c>
    </row>
    <row r="206" s="2" customFormat="1" ht="18" customHeight="1" spans="1:5">
      <c r="A206" s="9">
        <v>204</v>
      </c>
      <c r="B206" s="11" t="s">
        <v>219</v>
      </c>
      <c r="C206" s="12" t="s">
        <v>216</v>
      </c>
      <c r="D206" s="13">
        <v>61</v>
      </c>
      <c r="E206" s="13">
        <f>VLOOKUP(B206,[1]审核汇总表!$D:$J,7,0)</f>
        <v>36721</v>
      </c>
    </row>
    <row r="207" s="2" customFormat="1" ht="18" customHeight="1" spans="1:5">
      <c r="A207" s="9">
        <v>205</v>
      </c>
      <c r="B207" s="11" t="s">
        <v>220</v>
      </c>
      <c r="C207" s="12" t="s">
        <v>216</v>
      </c>
      <c r="D207" s="13">
        <v>11</v>
      </c>
      <c r="E207" s="13">
        <f>VLOOKUP(B207,[1]审核汇总表!$D:$J,7,0)</f>
        <v>5308</v>
      </c>
    </row>
    <row r="208" s="2" customFormat="1" ht="18" customHeight="1" spans="1:5">
      <c r="A208" s="9">
        <v>206</v>
      </c>
      <c r="B208" s="11" t="s">
        <v>221</v>
      </c>
      <c r="C208" s="12" t="s">
        <v>216</v>
      </c>
      <c r="D208" s="13">
        <v>3</v>
      </c>
      <c r="E208" s="13">
        <f>VLOOKUP(B208,[1]审核汇总表!$D:$J,7,0)</f>
        <v>2100</v>
      </c>
    </row>
    <row r="209" s="2" customFormat="1" ht="18" customHeight="1" spans="1:5">
      <c r="A209" s="9">
        <v>207</v>
      </c>
      <c r="B209" s="11" t="s">
        <v>222</v>
      </c>
      <c r="C209" s="12" t="s">
        <v>216</v>
      </c>
      <c r="D209" s="13">
        <v>3</v>
      </c>
      <c r="E209" s="13">
        <f>VLOOKUP(B209,[1]审核汇总表!$D:$J,7,0)</f>
        <v>1213</v>
      </c>
    </row>
    <row r="210" s="2" customFormat="1" ht="18" customHeight="1" spans="1:5">
      <c r="A210" s="9">
        <v>208</v>
      </c>
      <c r="B210" s="11" t="s">
        <v>223</v>
      </c>
      <c r="C210" s="12" t="s">
        <v>216</v>
      </c>
      <c r="D210" s="13">
        <v>5</v>
      </c>
      <c r="E210" s="13">
        <f>VLOOKUP(B210,[1]审核汇总表!$D:$J,7,0)</f>
        <v>3033</v>
      </c>
    </row>
    <row r="211" s="2" customFormat="1" ht="18" customHeight="1" spans="1:5">
      <c r="A211" s="9">
        <v>209</v>
      </c>
      <c r="B211" s="11" t="s">
        <v>224</v>
      </c>
      <c r="C211" s="12" t="s">
        <v>216</v>
      </c>
      <c r="D211" s="13">
        <v>27</v>
      </c>
      <c r="E211" s="13">
        <f>VLOOKUP(B211,[1]审核汇总表!$D:$J,7,0)</f>
        <v>16625</v>
      </c>
    </row>
    <row r="212" s="2" customFormat="1" ht="18" customHeight="1" spans="1:5">
      <c r="A212" s="9">
        <v>210</v>
      </c>
      <c r="B212" s="11" t="s">
        <v>225</v>
      </c>
      <c r="C212" s="12" t="s">
        <v>216</v>
      </c>
      <c r="D212" s="13">
        <v>7</v>
      </c>
      <c r="E212" s="13">
        <f>VLOOKUP(B212,[1]审核汇总表!$D:$J,7,0)</f>
        <v>2275</v>
      </c>
    </row>
    <row r="213" s="2" customFormat="1" ht="18" customHeight="1" spans="1:5">
      <c r="A213" s="9">
        <v>211</v>
      </c>
      <c r="B213" s="11" t="s">
        <v>226</v>
      </c>
      <c r="C213" s="12" t="s">
        <v>216</v>
      </c>
      <c r="D213" s="13">
        <v>14</v>
      </c>
      <c r="E213" s="13">
        <f>VLOOKUP(B213,[1]审核汇总表!$D:$J,7,0)</f>
        <v>9275</v>
      </c>
    </row>
    <row r="214" s="2" customFormat="1" ht="18" customHeight="1" spans="1:5">
      <c r="A214" s="9">
        <v>212</v>
      </c>
      <c r="B214" s="11" t="s">
        <v>227</v>
      </c>
      <c r="C214" s="12" t="s">
        <v>228</v>
      </c>
      <c r="D214" s="13">
        <v>2</v>
      </c>
      <c r="E214" s="13">
        <f>VLOOKUP(B214,[1]审核汇总表!$D:$J,7,0)</f>
        <v>1225</v>
      </c>
    </row>
    <row r="215" s="2" customFormat="1" ht="18" customHeight="1" spans="1:5">
      <c r="A215" s="9">
        <v>213</v>
      </c>
      <c r="B215" s="11" t="s">
        <v>229</v>
      </c>
      <c r="C215" s="12" t="s">
        <v>228</v>
      </c>
      <c r="D215" s="13">
        <v>4</v>
      </c>
      <c r="E215" s="13">
        <f>VLOOKUP(B215,[1]审核汇总表!$D:$J,7,0)</f>
        <v>2217</v>
      </c>
    </row>
    <row r="216" s="2" customFormat="1" ht="18" customHeight="1" spans="1:5">
      <c r="A216" s="9">
        <v>214</v>
      </c>
      <c r="B216" s="11" t="s">
        <v>230</v>
      </c>
      <c r="C216" s="12" t="s">
        <v>228</v>
      </c>
      <c r="D216" s="13">
        <v>10</v>
      </c>
      <c r="E216" s="13">
        <f>VLOOKUP(B216,[1]审核汇总表!$D:$J,7,0)</f>
        <v>6592</v>
      </c>
    </row>
    <row r="217" s="2" customFormat="1" ht="18" customHeight="1" spans="1:5">
      <c r="A217" s="9">
        <v>215</v>
      </c>
      <c r="B217" s="11" t="s">
        <v>231</v>
      </c>
      <c r="C217" s="12" t="s">
        <v>228</v>
      </c>
      <c r="D217" s="13">
        <v>1</v>
      </c>
      <c r="E217" s="13">
        <f>VLOOKUP(B217,[1]审核汇总表!$D:$J,7,0)</f>
        <v>117</v>
      </c>
    </row>
    <row r="218" s="2" customFormat="1" ht="18" customHeight="1" spans="1:5">
      <c r="A218" s="9">
        <v>216</v>
      </c>
      <c r="B218" s="11" t="s">
        <v>232</v>
      </c>
      <c r="C218" s="12" t="s">
        <v>233</v>
      </c>
      <c r="D218" s="13">
        <v>2</v>
      </c>
      <c r="E218" s="13">
        <f>VLOOKUP(B218,[1]审核汇总表!$D:$J,7,0)</f>
        <v>583</v>
      </c>
    </row>
    <row r="219" s="2" customFormat="1" ht="18" customHeight="1" spans="1:5">
      <c r="A219" s="9">
        <v>217</v>
      </c>
      <c r="B219" s="11" t="s">
        <v>234</v>
      </c>
      <c r="C219" s="12" t="s">
        <v>233</v>
      </c>
      <c r="D219" s="13">
        <v>8</v>
      </c>
      <c r="E219" s="13">
        <f>VLOOKUP(B219,[1]审核汇总表!$D:$J,7,0)</f>
        <v>3850</v>
      </c>
    </row>
    <row r="220" s="2" customFormat="1" ht="18" customHeight="1" spans="1:5">
      <c r="A220" s="9">
        <v>218</v>
      </c>
      <c r="B220" s="11" t="s">
        <v>235</v>
      </c>
      <c r="C220" s="12" t="s">
        <v>233</v>
      </c>
      <c r="D220" s="13">
        <v>3</v>
      </c>
      <c r="E220" s="13">
        <f>VLOOKUP(B220,[1]审核汇总表!$D:$J,7,0)</f>
        <v>1050</v>
      </c>
    </row>
    <row r="221" s="2" customFormat="1" ht="18" customHeight="1" spans="1:5">
      <c r="A221" s="9">
        <v>219</v>
      </c>
      <c r="B221" s="11" t="s">
        <v>236</v>
      </c>
      <c r="C221" s="12" t="s">
        <v>233</v>
      </c>
      <c r="D221" s="13">
        <v>1</v>
      </c>
      <c r="E221" s="13">
        <f>VLOOKUP(B221,[1]审核汇总表!$D:$J,7,0)</f>
        <v>700</v>
      </c>
    </row>
    <row r="222" s="2" customFormat="1" ht="18" customHeight="1" spans="1:5">
      <c r="A222" s="9">
        <v>220</v>
      </c>
      <c r="B222" s="11" t="s">
        <v>237</v>
      </c>
      <c r="C222" s="12" t="s">
        <v>233</v>
      </c>
      <c r="D222" s="13">
        <v>9</v>
      </c>
      <c r="E222" s="13">
        <f>VLOOKUP(B222,[1]审核汇总表!$D:$J,7,0)</f>
        <v>5658</v>
      </c>
    </row>
    <row r="223" s="2" customFormat="1" ht="18" customHeight="1" spans="1:5">
      <c r="A223" s="9">
        <v>221</v>
      </c>
      <c r="B223" s="11" t="s">
        <v>238</v>
      </c>
      <c r="C223" s="12" t="s">
        <v>233</v>
      </c>
      <c r="D223" s="13">
        <v>2</v>
      </c>
      <c r="E223" s="13">
        <f>VLOOKUP(B223,[1]审核汇总表!$D:$J,7,0)</f>
        <v>263</v>
      </c>
    </row>
    <row r="224" s="2" customFormat="1" ht="18" customHeight="1" spans="1:5">
      <c r="A224" s="9">
        <v>222</v>
      </c>
      <c r="B224" s="11" t="s">
        <v>239</v>
      </c>
      <c r="C224" s="12" t="s">
        <v>233</v>
      </c>
      <c r="D224" s="13">
        <v>8</v>
      </c>
      <c r="E224" s="13">
        <f>VLOOKUP(B224,[1]审核汇总表!$D:$J,7,0)</f>
        <v>4316</v>
      </c>
    </row>
    <row r="225" s="2" customFormat="1" ht="18" customHeight="1" spans="1:5">
      <c r="A225" s="9">
        <v>223</v>
      </c>
      <c r="B225" s="11" t="s">
        <v>240</v>
      </c>
      <c r="C225" s="12" t="s">
        <v>241</v>
      </c>
      <c r="D225" s="13">
        <v>1</v>
      </c>
      <c r="E225" s="13">
        <f>VLOOKUP(B225,[1]审核汇总表!$D:$J,7,0)</f>
        <v>583</v>
      </c>
    </row>
    <row r="226" s="2" customFormat="1" ht="18" customHeight="1" spans="1:5">
      <c r="A226" s="9">
        <v>224</v>
      </c>
      <c r="B226" s="11" t="s">
        <v>242</v>
      </c>
      <c r="C226" s="12" t="s">
        <v>241</v>
      </c>
      <c r="D226" s="13">
        <v>2</v>
      </c>
      <c r="E226" s="13">
        <f>VLOOKUP(B226,[1]审核汇总表!$D:$J,7,0)</f>
        <v>1050</v>
      </c>
    </row>
    <row r="227" s="2" customFormat="1" ht="18" customHeight="1" spans="1:5">
      <c r="A227" s="9">
        <v>225</v>
      </c>
      <c r="B227" s="11" t="s">
        <v>243</v>
      </c>
      <c r="C227" s="12" t="s">
        <v>241</v>
      </c>
      <c r="D227" s="13">
        <v>2</v>
      </c>
      <c r="E227" s="13">
        <f>VLOOKUP(B227,[1]审核汇总表!$D:$J,7,0)</f>
        <v>1225</v>
      </c>
    </row>
    <row r="228" s="2" customFormat="1" ht="18" customHeight="1" spans="1:5">
      <c r="A228" s="9">
        <v>226</v>
      </c>
      <c r="B228" s="11" t="s">
        <v>244</v>
      </c>
      <c r="C228" s="12" t="s">
        <v>241</v>
      </c>
      <c r="D228" s="13">
        <v>5</v>
      </c>
      <c r="E228" s="13">
        <f>VLOOKUP(B228,[1]审核汇总表!$D:$J,7,0)</f>
        <v>3063</v>
      </c>
    </row>
    <row r="229" s="2" customFormat="1" ht="18" customHeight="1" spans="1:5">
      <c r="A229" s="9">
        <v>227</v>
      </c>
      <c r="B229" s="11" t="s">
        <v>245</v>
      </c>
      <c r="C229" s="12" t="s">
        <v>241</v>
      </c>
      <c r="D229" s="13">
        <v>5</v>
      </c>
      <c r="E229" s="13">
        <f>VLOOKUP(B229,[1]审核汇总表!$D:$J,7,0)</f>
        <v>2333</v>
      </c>
    </row>
    <row r="230" s="2" customFormat="1" ht="18" customHeight="1" spans="1:5">
      <c r="A230" s="9">
        <v>228</v>
      </c>
      <c r="B230" s="11" t="s">
        <v>246</v>
      </c>
      <c r="C230" s="12" t="s">
        <v>241</v>
      </c>
      <c r="D230" s="13">
        <v>3</v>
      </c>
      <c r="E230" s="13">
        <f>VLOOKUP(B230,[1]审核汇总表!$D:$J,7,0)</f>
        <v>233</v>
      </c>
    </row>
    <row r="231" s="2" customFormat="1" ht="18" customHeight="1" spans="1:5">
      <c r="A231" s="9">
        <v>229</v>
      </c>
      <c r="B231" s="11" t="s">
        <v>247</v>
      </c>
      <c r="C231" s="12" t="s">
        <v>241</v>
      </c>
      <c r="D231" s="13">
        <v>9</v>
      </c>
      <c r="E231" s="13">
        <f>VLOOKUP(B231,[1]审核汇总表!$D:$J,7,0)</f>
        <v>4237</v>
      </c>
    </row>
    <row r="232" s="2" customFormat="1" ht="18" customHeight="1" spans="1:5">
      <c r="A232" s="9">
        <v>230</v>
      </c>
      <c r="B232" s="11" t="s">
        <v>248</v>
      </c>
      <c r="C232" s="12" t="s">
        <v>241</v>
      </c>
      <c r="D232" s="13">
        <v>1</v>
      </c>
      <c r="E232" s="13">
        <f>VLOOKUP(B232,[1]审核汇总表!$D:$J,7,0)</f>
        <v>613</v>
      </c>
    </row>
    <row r="233" s="2" customFormat="1" ht="18" customHeight="1" spans="1:5">
      <c r="A233" s="9">
        <v>231</v>
      </c>
      <c r="B233" s="11" t="s">
        <v>249</v>
      </c>
      <c r="C233" s="12" t="s">
        <v>241</v>
      </c>
      <c r="D233" s="13">
        <v>4</v>
      </c>
      <c r="E233" s="13">
        <f>VLOOKUP(B233,[1]审核汇总表!$D:$J,7,0)</f>
        <v>1342</v>
      </c>
    </row>
    <row r="234" s="2" customFormat="1" ht="18" customHeight="1" spans="1:5">
      <c r="A234" s="9">
        <v>232</v>
      </c>
      <c r="B234" s="11" t="s">
        <v>250</v>
      </c>
      <c r="C234" s="12" t="s">
        <v>241</v>
      </c>
      <c r="D234" s="13">
        <v>1</v>
      </c>
      <c r="E234" s="13">
        <f>VLOOKUP(B234,[1]审核汇总表!$D:$J,7,0)</f>
        <v>525</v>
      </c>
    </row>
    <row r="235" s="2" customFormat="1" ht="18" customHeight="1" spans="1:5">
      <c r="A235" s="9">
        <v>233</v>
      </c>
      <c r="B235" s="11" t="s">
        <v>251</v>
      </c>
      <c r="C235" s="12" t="s">
        <v>241</v>
      </c>
      <c r="D235" s="13">
        <v>3</v>
      </c>
      <c r="E235" s="13">
        <f>VLOOKUP(B235,[1]审核汇总表!$D:$J,7,0)</f>
        <v>1983</v>
      </c>
    </row>
    <row r="236" s="2" customFormat="1" ht="18" customHeight="1" spans="1:5">
      <c r="A236" s="9">
        <v>234</v>
      </c>
      <c r="B236" s="11" t="s">
        <v>252</v>
      </c>
      <c r="C236" s="12" t="s">
        <v>241</v>
      </c>
      <c r="D236" s="13">
        <v>2</v>
      </c>
      <c r="E236" s="13">
        <f>VLOOKUP(B236,[1]审核汇总表!$D:$J,7,0)</f>
        <v>846</v>
      </c>
    </row>
    <row r="237" s="2" customFormat="1" ht="18" customHeight="1" spans="1:5">
      <c r="A237" s="9">
        <v>235</v>
      </c>
      <c r="B237" s="11" t="s">
        <v>253</v>
      </c>
      <c r="C237" s="12" t="s">
        <v>241</v>
      </c>
      <c r="D237" s="13">
        <v>3</v>
      </c>
      <c r="E237" s="13">
        <f>VLOOKUP(B237,[1]审核汇总表!$D:$J,7,0)</f>
        <v>1575</v>
      </c>
    </row>
    <row r="238" s="2" customFormat="1" ht="18" customHeight="1" spans="1:5">
      <c r="A238" s="9">
        <v>236</v>
      </c>
      <c r="B238" s="11" t="s">
        <v>254</v>
      </c>
      <c r="C238" s="12" t="s">
        <v>241</v>
      </c>
      <c r="D238" s="13">
        <v>21</v>
      </c>
      <c r="E238" s="13">
        <f>VLOOKUP(B238,[1]审核汇总表!$D:$J,7,0)</f>
        <v>4316</v>
      </c>
    </row>
    <row r="239" s="2" customFormat="1" ht="18" customHeight="1" spans="1:5">
      <c r="A239" s="9">
        <v>237</v>
      </c>
      <c r="B239" s="11" t="s">
        <v>255</v>
      </c>
      <c r="C239" s="12" t="s">
        <v>241</v>
      </c>
      <c r="D239" s="13">
        <v>3</v>
      </c>
      <c r="E239" s="13">
        <f>VLOOKUP(B239,[1]审核汇总表!$D:$J,7,0)</f>
        <v>2100</v>
      </c>
    </row>
    <row r="240" s="2" customFormat="1" ht="18" customHeight="1" spans="1:5">
      <c r="A240" s="9">
        <v>238</v>
      </c>
      <c r="B240" s="11" t="s">
        <v>256</v>
      </c>
      <c r="C240" s="12" t="s">
        <v>241</v>
      </c>
      <c r="D240" s="13">
        <v>9</v>
      </c>
      <c r="E240" s="13">
        <f>VLOOKUP(B240,[1]审核汇总表!$D:$J,7,0)</f>
        <v>5833</v>
      </c>
    </row>
    <row r="241" s="2" customFormat="1" ht="18" customHeight="1" spans="1:5">
      <c r="A241" s="9">
        <v>239</v>
      </c>
      <c r="B241" s="11" t="s">
        <v>257</v>
      </c>
      <c r="C241" s="12" t="s">
        <v>258</v>
      </c>
      <c r="D241" s="13">
        <v>2</v>
      </c>
      <c r="E241" s="13">
        <f>VLOOKUP(B241,[1]审核汇总表!$D:$J,7,0)</f>
        <v>1225</v>
      </c>
    </row>
    <row r="242" s="2" customFormat="1" ht="18" customHeight="1" spans="1:5">
      <c r="A242" s="9">
        <v>240</v>
      </c>
      <c r="B242" s="11" t="s">
        <v>259</v>
      </c>
      <c r="C242" s="12" t="s">
        <v>258</v>
      </c>
      <c r="D242" s="13">
        <v>7</v>
      </c>
      <c r="E242" s="13">
        <f>VLOOKUP(B242,[1]审核汇总表!$D:$J,7,0)</f>
        <v>3733</v>
      </c>
    </row>
    <row r="243" s="2" customFormat="1" ht="18" customHeight="1" spans="1:5">
      <c r="A243" s="9">
        <v>241</v>
      </c>
      <c r="B243" s="11" t="s">
        <v>260</v>
      </c>
      <c r="C243" s="12" t="s">
        <v>258</v>
      </c>
      <c r="D243" s="13">
        <v>4</v>
      </c>
      <c r="E243" s="13">
        <f>VLOOKUP(B243,[1]审核汇总表!$D:$J,7,0)</f>
        <v>2683</v>
      </c>
    </row>
    <row r="244" s="2" customFormat="1" ht="18" customHeight="1" spans="1:5">
      <c r="A244" s="9">
        <v>242</v>
      </c>
      <c r="B244" s="11" t="s">
        <v>261</v>
      </c>
      <c r="C244" s="12" t="s">
        <v>258</v>
      </c>
      <c r="D244" s="13">
        <v>3</v>
      </c>
      <c r="E244" s="13">
        <f>VLOOKUP(B244,[1]审核汇总表!$D:$J,7,0)</f>
        <v>2100</v>
      </c>
    </row>
    <row r="245" s="2" customFormat="1" ht="18" customHeight="1" spans="1:5">
      <c r="A245" s="9">
        <v>243</v>
      </c>
      <c r="B245" s="11" t="s">
        <v>262</v>
      </c>
      <c r="C245" s="12" t="s">
        <v>258</v>
      </c>
      <c r="D245" s="13">
        <v>6</v>
      </c>
      <c r="E245" s="13">
        <f>VLOOKUP(B245,[1]审核汇总表!$D:$J,7,0)</f>
        <v>3617</v>
      </c>
    </row>
    <row r="246" s="2" customFormat="1" ht="18" customHeight="1" spans="1:5">
      <c r="A246" s="9">
        <v>244</v>
      </c>
      <c r="B246" s="11" t="s">
        <v>263</v>
      </c>
      <c r="C246" s="12" t="s">
        <v>258</v>
      </c>
      <c r="D246" s="13">
        <v>10</v>
      </c>
      <c r="E246" s="13">
        <f>VLOOKUP(B246,[1]审核汇总表!$D:$J,7,0)</f>
        <v>5717</v>
      </c>
    </row>
    <row r="247" s="2" customFormat="1" ht="18" customHeight="1" spans="1:5">
      <c r="A247" s="9">
        <v>245</v>
      </c>
      <c r="B247" s="11" t="s">
        <v>264</v>
      </c>
      <c r="C247" s="12" t="s">
        <v>258</v>
      </c>
      <c r="D247" s="13">
        <v>7</v>
      </c>
      <c r="E247" s="13">
        <f>VLOOKUP(B247,[1]审核汇总表!$D:$J,7,0)</f>
        <v>3267</v>
      </c>
    </row>
    <row r="248" s="2" customFormat="1" ht="18" customHeight="1" spans="1:5">
      <c r="A248" s="9">
        <v>246</v>
      </c>
      <c r="B248" s="11" t="s">
        <v>265</v>
      </c>
      <c r="C248" s="12" t="s">
        <v>258</v>
      </c>
      <c r="D248" s="13">
        <v>13</v>
      </c>
      <c r="E248" s="13">
        <f>VLOOKUP(B248,[1]审核汇总表!$D:$J,7,0)</f>
        <v>8225</v>
      </c>
    </row>
    <row r="249" s="2" customFormat="1" ht="18" customHeight="1" spans="1:5">
      <c r="A249" s="9">
        <v>247</v>
      </c>
      <c r="B249" s="11" t="s">
        <v>266</v>
      </c>
      <c r="C249" s="12" t="s">
        <v>258</v>
      </c>
      <c r="D249" s="13">
        <v>12</v>
      </c>
      <c r="E249" s="13">
        <f>VLOOKUP(B249,[1]审核汇总表!$D:$J,7,0)</f>
        <v>7467</v>
      </c>
    </row>
    <row r="250" s="2" customFormat="1" ht="18" customHeight="1" spans="1:5">
      <c r="A250" s="9">
        <v>248</v>
      </c>
      <c r="B250" s="11" t="s">
        <v>267</v>
      </c>
      <c r="C250" s="12" t="s">
        <v>258</v>
      </c>
      <c r="D250" s="13">
        <v>2</v>
      </c>
      <c r="E250" s="13">
        <f>VLOOKUP(B250,[1]审核汇总表!$D:$J,7,0)</f>
        <v>788</v>
      </c>
    </row>
    <row r="251" s="2" customFormat="1" ht="18" customHeight="1" spans="1:5">
      <c r="A251" s="9">
        <v>249</v>
      </c>
      <c r="B251" s="11" t="s">
        <v>268</v>
      </c>
      <c r="C251" s="12" t="s">
        <v>258</v>
      </c>
      <c r="D251" s="13">
        <v>5</v>
      </c>
      <c r="E251" s="13">
        <f>VLOOKUP(B251,[1]审核汇总表!$D:$J,7,0)</f>
        <v>1258</v>
      </c>
    </row>
    <row r="252" s="2" customFormat="1" ht="18" customHeight="1" spans="1:5">
      <c r="A252" s="9">
        <v>250</v>
      </c>
      <c r="B252" s="11" t="s">
        <v>269</v>
      </c>
      <c r="C252" s="12" t="s">
        <v>258</v>
      </c>
      <c r="D252" s="13">
        <v>8</v>
      </c>
      <c r="E252" s="13">
        <f>VLOOKUP(B252,[1]审核汇总表!$D:$J,7,0)</f>
        <v>4725</v>
      </c>
    </row>
    <row r="253" s="2" customFormat="1" ht="18" customHeight="1" spans="1:5">
      <c r="A253" s="9">
        <v>251</v>
      </c>
      <c r="B253" s="11" t="s">
        <v>270</v>
      </c>
      <c r="C253" s="12" t="s">
        <v>258</v>
      </c>
      <c r="D253" s="13">
        <v>27</v>
      </c>
      <c r="E253" s="13">
        <f>VLOOKUP(B253,[1]审核汇总表!$D:$J,7,0)</f>
        <v>14175</v>
      </c>
    </row>
    <row r="254" s="2" customFormat="1" ht="18" customHeight="1" spans="1:5">
      <c r="A254" s="9">
        <v>252</v>
      </c>
      <c r="B254" s="11" t="s">
        <v>271</v>
      </c>
      <c r="C254" s="12" t="s">
        <v>258</v>
      </c>
      <c r="D254" s="13">
        <v>28</v>
      </c>
      <c r="E254" s="13">
        <f>VLOOKUP(B254,[1]审核汇总表!$D:$J,7,0)</f>
        <v>8771</v>
      </c>
    </row>
    <row r="255" s="2" customFormat="1" ht="18" customHeight="1" spans="1:5">
      <c r="A255" s="9">
        <v>253</v>
      </c>
      <c r="B255" s="11" t="s">
        <v>272</v>
      </c>
      <c r="C255" s="12" t="s">
        <v>258</v>
      </c>
      <c r="D255" s="13">
        <v>49</v>
      </c>
      <c r="E255" s="13">
        <f>VLOOKUP(B255,[1]审核汇总表!$D:$J,7,0)</f>
        <v>18624</v>
      </c>
    </row>
    <row r="256" s="2" customFormat="1" ht="18" customHeight="1" spans="1:5">
      <c r="A256" s="9">
        <v>254</v>
      </c>
      <c r="B256" s="11" t="s">
        <v>273</v>
      </c>
      <c r="C256" s="12" t="s">
        <v>258</v>
      </c>
      <c r="D256" s="13">
        <v>22</v>
      </c>
      <c r="E256" s="13">
        <f>VLOOKUP(B256,[1]审核汇总表!$D:$J,7,0)</f>
        <v>10116</v>
      </c>
    </row>
    <row r="257" s="2" customFormat="1" ht="18" customHeight="1" spans="1:5">
      <c r="A257" s="9">
        <v>255</v>
      </c>
      <c r="B257" s="11" t="s">
        <v>274</v>
      </c>
      <c r="C257" s="12" t="s">
        <v>258</v>
      </c>
      <c r="D257" s="13">
        <v>3</v>
      </c>
      <c r="E257" s="13">
        <f>VLOOKUP(B257,[1]审核汇总表!$D:$J,7,0)</f>
        <v>1575</v>
      </c>
    </row>
    <row r="258" s="2" customFormat="1" ht="18" customHeight="1" spans="1:5">
      <c r="A258" s="9">
        <v>256</v>
      </c>
      <c r="B258" s="11" t="s">
        <v>275</v>
      </c>
      <c r="C258" s="12" t="s">
        <v>258</v>
      </c>
      <c r="D258" s="13">
        <v>9</v>
      </c>
      <c r="E258" s="13">
        <f>VLOOKUP(B258,[1]审核汇总表!$D:$J,7,0)</f>
        <v>6008</v>
      </c>
    </row>
    <row r="259" s="2" customFormat="1" ht="18" customHeight="1" spans="1:5">
      <c r="A259" s="9">
        <v>257</v>
      </c>
      <c r="B259" s="11" t="s">
        <v>276</v>
      </c>
      <c r="C259" s="12" t="s">
        <v>258</v>
      </c>
      <c r="D259" s="13">
        <v>12</v>
      </c>
      <c r="E259" s="13">
        <f>VLOOKUP(B259,[1]审核汇总表!$D:$J,7,0)</f>
        <v>6942</v>
      </c>
    </row>
    <row r="260" s="2" customFormat="1" ht="18" customHeight="1" spans="1:5">
      <c r="A260" s="9">
        <v>258</v>
      </c>
      <c r="B260" s="11" t="s">
        <v>277</v>
      </c>
      <c r="C260" s="12" t="s">
        <v>258</v>
      </c>
      <c r="D260" s="13">
        <v>3</v>
      </c>
      <c r="E260" s="13">
        <f>VLOOKUP(B260,[1]审核汇总表!$D:$J,7,0)</f>
        <v>1458</v>
      </c>
    </row>
    <row r="261" s="2" customFormat="1" ht="18" customHeight="1" spans="1:5">
      <c r="A261" s="9">
        <v>259</v>
      </c>
      <c r="B261" s="11" t="s">
        <v>278</v>
      </c>
      <c r="C261" s="12" t="s">
        <v>258</v>
      </c>
      <c r="D261" s="13">
        <v>12</v>
      </c>
      <c r="E261" s="13">
        <f>VLOOKUP(B261,[1]审核汇总表!$D:$J,7,0)</f>
        <v>7122</v>
      </c>
    </row>
    <row r="262" s="2" customFormat="1" ht="18" customHeight="1" spans="1:5">
      <c r="A262" s="14" t="s">
        <v>279</v>
      </c>
      <c r="B262" s="15"/>
      <c r="C262" s="9"/>
      <c r="D262" s="9">
        <f>SUM(D3:D261)</f>
        <v>3436</v>
      </c>
      <c r="E262" s="13">
        <f>SUM(E3:E261)</f>
        <v>1727661</v>
      </c>
    </row>
  </sheetData>
  <mergeCells count="2">
    <mergeCell ref="A1:E1"/>
    <mergeCell ref="A262:B262"/>
  </mergeCells>
  <conditionalFormatting sqref="B3:B261">
    <cfRule type="duplicateValues" dxfId="0" priority="1"/>
  </conditionalFormatting>
  <pageMargins left="0.751388888888889" right="0.751388888888889" top="1" bottom="0.86597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09.11（259家3436人1727661元）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嘉禾屿</cp:lastModifiedBy>
  <dcterms:created xsi:type="dcterms:W3CDTF">2022-08-16T01:39:00Z</dcterms:created>
  <dcterms:modified xsi:type="dcterms:W3CDTF">2023-09-11T09:53:04Z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D173F623D4F948EEA6F2FF5625F106D2</vt:lpwstr>
  </property>
  <property fmtid="{D5CDD505-2E9C-101B-9397-08002B2CF9AE}" pid="3" name="KSOProductBuildVer">
    <vt:lpwstr>2052-11.1.0.14036</vt:lpwstr>
  </property>
</Properties>
</file>