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最新12.07（390家3969人1995658元）" sheetId="4" r:id="rId1"/>
  </sheets>
  <externalReferences>
    <externalReference r:id="rId2"/>
    <externalReference r:id="rId3"/>
  </externalReferences>
  <definedNames>
    <definedName name="_xlnm.Print_Titles" localSheetId="0">'最新12.07（390家3969人1995658元）'!$1:$2</definedName>
  </definedNames>
  <calcPr calcId="144525"/>
</workbook>
</file>

<file path=xl/sharedStrings.xml><?xml version="1.0" encoding="utf-8"?>
<sst xmlns="http://schemas.openxmlformats.org/spreadsheetml/2006/main" count="787" uniqueCount="412">
  <si>
    <t>2021年海安市超龄人员从业伤害保险补助一览表</t>
  </si>
  <si>
    <t>序号</t>
  </si>
  <si>
    <t>单位名称</t>
  </si>
  <si>
    <t>所属区镇</t>
  </si>
  <si>
    <t>补助人数</t>
  </si>
  <si>
    <t>补助金额</t>
  </si>
  <si>
    <t>海安县丽倍佳针织服饰有限公司</t>
  </si>
  <si>
    <t>白甸镇</t>
  </si>
  <si>
    <t>江苏桂铭机械有限公司</t>
  </si>
  <si>
    <t>江苏泓明达机械有限公司</t>
  </si>
  <si>
    <t>江苏拉法基机械制造有限公司</t>
  </si>
  <si>
    <t>江苏里祥热处理科技有限公司</t>
  </si>
  <si>
    <t>江苏龙顺米业有限公司</t>
  </si>
  <si>
    <t>江苏萝克机械有限公司</t>
  </si>
  <si>
    <t>江苏绿叶机械有限公司</t>
  </si>
  <si>
    <t>江苏四新界面剂科技有限公司</t>
  </si>
  <si>
    <t>江苏天弓机械工程有限公司</t>
  </si>
  <si>
    <t>江苏中矿重型装备有限公司</t>
  </si>
  <si>
    <t>南通贝思特机械工程有限公司</t>
  </si>
  <si>
    <t>南通鸿达自动化设备有限公司</t>
  </si>
  <si>
    <t>南通华工机械有限公司</t>
  </si>
  <si>
    <t>南通九州化纤有限公司</t>
  </si>
  <si>
    <t>南通科星化工股份有限公司</t>
  </si>
  <si>
    <t>南通欧特建材设备有限公司</t>
  </si>
  <si>
    <t>南通森马纺织实业有限公司</t>
  </si>
  <si>
    <t>南通亚威机械制造有限公司</t>
  </si>
  <si>
    <t>海安东升针织有限公司</t>
  </si>
  <si>
    <t>滨海新区</t>
  </si>
  <si>
    <t>南通市东方包装有限公司</t>
  </si>
  <si>
    <t>海安天鹏再生资源科技有限公司</t>
  </si>
  <si>
    <t>大公镇</t>
  </si>
  <si>
    <t>海安县大华光电有限责任公司</t>
  </si>
  <si>
    <t>海安县金鹏机械有限公司</t>
  </si>
  <si>
    <t>江苏鹏飞集团股份有限公司</t>
  </si>
  <si>
    <t>江苏鹏飞集团海安建材设备有限公司</t>
  </si>
  <si>
    <t>江苏天鹏机电制造有限公司</t>
  </si>
  <si>
    <t>江苏新鹏重型机电制造有限公司</t>
  </si>
  <si>
    <t>江苏新业重工股份有限公司</t>
  </si>
  <si>
    <t>江苏益农肥料集团有限公司</t>
  </si>
  <si>
    <t>江苏裕铭铜业有限公司</t>
  </si>
  <si>
    <t>南通飞跃重型工程设备制造有限公司</t>
  </si>
  <si>
    <t>南通格莉诗服饰有限公司</t>
  </si>
  <si>
    <t>南通海利特橡塑机械有限公司</t>
  </si>
  <si>
    <t>南通弘宸电气设备制造有限公司</t>
  </si>
  <si>
    <t>南通乐亿达纺织科技有限公司</t>
  </si>
  <si>
    <t>南通凌志环保科技有限公司</t>
  </si>
  <si>
    <t>南通鹏飞铸造有限公司</t>
  </si>
  <si>
    <t>南通昇嘉装配式建筑有限公司</t>
  </si>
  <si>
    <t>南通顺通磁业有限公司</t>
  </si>
  <si>
    <t>南通馨阁五金制造有限公司</t>
  </si>
  <si>
    <t>南通英红新型建材有限公司</t>
  </si>
  <si>
    <t>珀泰蓝智能卫浴科技（江苏）有限公司</t>
  </si>
  <si>
    <t>上海勤松金属制品海安有限公司</t>
  </si>
  <si>
    <t>上海贤拓铝业科技海安有限公司</t>
  </si>
  <si>
    <t>海安海燕电器有限公司</t>
  </si>
  <si>
    <t>墩头镇</t>
  </si>
  <si>
    <t>海安鸿锦合纤有限公司</t>
  </si>
  <si>
    <t>海安市嘉禾化纤有限公司</t>
  </si>
  <si>
    <t>海安市顺发合成纤维有限公司</t>
  </si>
  <si>
    <t>海安市通源纱线有限公司</t>
  </si>
  <si>
    <t>海安市中丰合成纤维有限公司</t>
  </si>
  <si>
    <t>海安沃德纤维科技有限公司</t>
  </si>
  <si>
    <t>海安县金鑫纸业有限公司</t>
  </si>
  <si>
    <t>海安县苏通纺织有限公司</t>
  </si>
  <si>
    <t>海安县兄弟合成纤维有限公司</t>
  </si>
  <si>
    <t>海安县中山合成纤维有限公司</t>
  </si>
  <si>
    <t>海安鑫凎合纤有限公司</t>
  </si>
  <si>
    <t>江苏鸿顺合纤科技有限公司</t>
  </si>
  <si>
    <t>江苏华洋尼龙有限公司</t>
  </si>
  <si>
    <t>江苏通海线业有限公司</t>
  </si>
  <si>
    <t>江苏纬洲化纤有限公司</t>
  </si>
  <si>
    <t>南通大力神建筑机械有限公司</t>
  </si>
  <si>
    <t>南通金伟农畜牧科技有限公司</t>
  </si>
  <si>
    <t>南通美铭锦纶有限公司</t>
  </si>
  <si>
    <t>南通市京山锦纶有限公司</t>
  </si>
  <si>
    <t>南通市奇香饼干食品厂</t>
  </si>
  <si>
    <t>南通市苏中纺织有限公司</t>
  </si>
  <si>
    <t>南通苏源化纤有限公司</t>
  </si>
  <si>
    <t>南通泰怡皮件有限公司</t>
  </si>
  <si>
    <t>海安华城包装有限公司</t>
  </si>
  <si>
    <t>海安街道</t>
  </si>
  <si>
    <t>海安华达石油仪器有限公司</t>
  </si>
  <si>
    <t>海安金燕居家养老服务有限责任公司</t>
  </si>
  <si>
    <t>海安凯博精密冲件有限公司</t>
  </si>
  <si>
    <t>海安县恩达通用设备有限责任公司</t>
  </si>
  <si>
    <t>江苏嘉宇特种装备股份有限公司</t>
  </si>
  <si>
    <t>江苏三零面粉海安有限公司</t>
  </si>
  <si>
    <t>南通搏友机电有限公司</t>
  </si>
  <si>
    <t>南通陈氏物业有限公司</t>
  </si>
  <si>
    <t>南通永余防锈材料有限公司</t>
  </si>
  <si>
    <t>南通长荣塑胶有限公司</t>
  </si>
  <si>
    <t>鑫缘茧丝绸集团股份有限公司</t>
  </si>
  <si>
    <t>海安奥非斯金属表面处理有限公司</t>
  </si>
  <si>
    <t>胡集街道</t>
  </si>
  <si>
    <t>海安东洋弹簧有限公司</t>
  </si>
  <si>
    <t>海安恒峰包装有限公司</t>
  </si>
  <si>
    <t>海安恒力磁电有限公司</t>
  </si>
  <si>
    <t>海安锦佳纺织有限公司</t>
  </si>
  <si>
    <t>海安市天邦纺织有限公司</t>
  </si>
  <si>
    <t>海安市万力铸造有限公司</t>
  </si>
  <si>
    <t>海安四方桥梁构件有限公司</t>
  </si>
  <si>
    <t>海安旺成科技有限公司</t>
  </si>
  <si>
    <t>海安县飞犇塑业有限公司</t>
  </si>
  <si>
    <t>海安县海海毛绒制品有限公司</t>
  </si>
  <si>
    <t>海安县恒益滑动轴承有限公司</t>
  </si>
  <si>
    <t>海安县恒源喷织有限公司</t>
  </si>
  <si>
    <t>海安县华飞电子器材有限公司</t>
  </si>
  <si>
    <t>海安县金威机床有限公司</t>
  </si>
  <si>
    <t>海安县荣海机械制造有限公司</t>
  </si>
  <si>
    <t>海安县万力振动机械有限公司</t>
  </si>
  <si>
    <t>海安楹环农村环境服务有限公司</t>
  </si>
  <si>
    <t>海安楹强环境服务有限公司</t>
  </si>
  <si>
    <t>嘉世达电梯有限公司</t>
  </si>
  <si>
    <t>江苏冰溶管业有限公司</t>
  </si>
  <si>
    <t>江苏彩旭木业有限公司</t>
  </si>
  <si>
    <t>江苏恩达通用设备集团有限公司</t>
  </si>
  <si>
    <t>江苏丰禾机械制造股份有限公司</t>
  </si>
  <si>
    <t>江苏海美新材料有限公司</t>
  </si>
  <si>
    <t>江苏恒源丝绸集团有限公司</t>
  </si>
  <si>
    <t>江苏华威铜业有限公司</t>
  </si>
  <si>
    <t>江苏华艺服饰有限公司</t>
  </si>
  <si>
    <t>江苏华艺时装集团股份有限公司</t>
  </si>
  <si>
    <t>江苏汇力电力设备有限公司</t>
  </si>
  <si>
    <t>江苏凯琳克机械有限公司</t>
  </si>
  <si>
    <t>江苏礼德铝业有限公司</t>
  </si>
  <si>
    <t>江苏铭安电气有限公司</t>
  </si>
  <si>
    <t>江苏品王酒业集团股份有限公司</t>
  </si>
  <si>
    <t>江苏平美纱业有限公司</t>
  </si>
  <si>
    <t>江苏瑞恩电气股份有限公司</t>
  </si>
  <si>
    <t>江苏省海安石油化工厂</t>
  </si>
  <si>
    <t>江苏双双布业有限公司</t>
  </si>
  <si>
    <t>江苏双双高新科技有限公司</t>
  </si>
  <si>
    <t>江苏天楹之光光电科技有限公司</t>
  </si>
  <si>
    <t>江苏铁锚玻璃股份有限公司</t>
  </si>
  <si>
    <t>江苏铁锚明信交通科技有限公司</t>
  </si>
  <si>
    <t>江苏万力机械股份有限公司</t>
  </si>
  <si>
    <t>江苏威尔曼科技有限公司</t>
  </si>
  <si>
    <t>江苏炫德纺织有限公司</t>
  </si>
  <si>
    <t>江苏亚威变压器有限公司</t>
  </si>
  <si>
    <t>江苏增光电力有限公司</t>
  </si>
  <si>
    <t>江苏长隆装饰材料科技有限公司</t>
  </si>
  <si>
    <t>江苏振强机械科技股份有限公司</t>
  </si>
  <si>
    <t>江苏中丽新材料有限公司</t>
  </si>
  <si>
    <t>凯钲五金制品（南通）有限公司</t>
  </si>
  <si>
    <t>礼德新能源江苏有限公司</t>
  </si>
  <si>
    <t>南通爱利特机电制造有限公司</t>
  </si>
  <si>
    <t>南通佰中杰耐火材料有限公司</t>
  </si>
  <si>
    <t>南通邦德电气设备有限公司</t>
  </si>
  <si>
    <t>南通宝山锻造有限责任公司</t>
  </si>
  <si>
    <t>南通亨特机械制造有限公司</t>
  </si>
  <si>
    <t>南通恒达免烧砖机械工程有限公司</t>
  </si>
  <si>
    <t>南通华兴磁性材料有限公司</t>
  </si>
  <si>
    <t>南通汇优洁医用材料有限公司</t>
  </si>
  <si>
    <t>南通江中光电有限公司</t>
  </si>
  <si>
    <t>南通凯大纺织有限公司</t>
  </si>
  <si>
    <t>南通绿鼎科技有限公司</t>
  </si>
  <si>
    <t>南通缦杰丝绸有限公司</t>
  </si>
  <si>
    <t>南通普瑞特机械有限公司</t>
  </si>
  <si>
    <t>南通普瑞特透平科技有限公司</t>
  </si>
  <si>
    <t>南通润雅机电科技有限公司</t>
  </si>
  <si>
    <t>南通赛维拉机电制造有限公司</t>
  </si>
  <si>
    <t>南通市飞宇石油科技开发有限公司</t>
  </si>
  <si>
    <t>南通市汉威机械制造有限公司</t>
  </si>
  <si>
    <t>南通首创重工机械有限公司</t>
  </si>
  <si>
    <t>南通天畅智能科技有限公司</t>
  </si>
  <si>
    <t>南通天福机械有限公司</t>
  </si>
  <si>
    <t>南通万力铸造材料有限公司</t>
  </si>
  <si>
    <t>南通协兴机械有限公司</t>
  </si>
  <si>
    <t>南通新华宁工艺服装有限公司</t>
  </si>
  <si>
    <t>南通鑫唐纺织印染有限公司</t>
  </si>
  <si>
    <t>南通易联线业有限公司</t>
  </si>
  <si>
    <t>南通友谊化纤制品有限公司</t>
  </si>
  <si>
    <t>南通远扬休闲用品有限公司</t>
  </si>
  <si>
    <t>南通中航波纹管有限公司</t>
  </si>
  <si>
    <t>南通中尧特雷卡电梯产品有限公司</t>
  </si>
  <si>
    <t>南通众兴磁业有限公司</t>
  </si>
  <si>
    <t>欧贝黎新能源科技股份有限公司</t>
  </si>
  <si>
    <t>海安鼎生金属制品有限公司</t>
  </si>
  <si>
    <t>李堡镇</t>
  </si>
  <si>
    <t>海安佳禾服饰有限公司</t>
  </si>
  <si>
    <t>海安县林氏纸业有限公司</t>
  </si>
  <si>
    <t>海安县中意滑动轴承有限公司</t>
  </si>
  <si>
    <t>江苏东洲重工机械有限公司</t>
  </si>
  <si>
    <t>江苏卡斯特桥梁构件有限公司</t>
  </si>
  <si>
    <t>南通东海机床制造集团有限公司</t>
  </si>
  <si>
    <t>南通华城机床有限公司</t>
  </si>
  <si>
    <t>南通利王剪折机床有限公司</t>
  </si>
  <si>
    <t>南通密特尔机床制造有限公司</t>
  </si>
  <si>
    <t>海安宝帝柯服饰有限公司</t>
  </si>
  <si>
    <t>立发办事处</t>
  </si>
  <si>
    <t>海安金禾机械有限公司</t>
  </si>
  <si>
    <t>海安三合诚精密机械有限公司</t>
  </si>
  <si>
    <t>海安天一智控设备有限公司</t>
  </si>
  <si>
    <t>海安县成城塑料包装有限公司</t>
  </si>
  <si>
    <t>海安县晋宏化纤有限公司</t>
  </si>
  <si>
    <t>海安县联发弘佳纺织有限公司</t>
  </si>
  <si>
    <t>佳力士添加剂(海安)有限公司</t>
  </si>
  <si>
    <t>江苏晨朗电子集团有限公司</t>
  </si>
  <si>
    <t>江苏春秋置业股份有限公司</t>
  </si>
  <si>
    <t>江苏鼎鑫电气有限公司</t>
  </si>
  <si>
    <t>江苏繁华应材科技股份有限公司</t>
  </si>
  <si>
    <t>江苏开瑞物业服务有限公司</t>
  </si>
  <si>
    <t>江苏临海电气有限公司</t>
  </si>
  <si>
    <t>江苏腾海物业管理有限公司</t>
  </si>
  <si>
    <t>江苏天成科技集团有限公司</t>
  </si>
  <si>
    <t>江苏鑫港企业有限公司</t>
  </si>
  <si>
    <t>江苏鑫缘丝绸科技有限公司</t>
  </si>
  <si>
    <t>莫塔超硬材料（南通）有限公司</t>
  </si>
  <si>
    <t>南通飞日电子有限公司</t>
  </si>
  <si>
    <t>南通浩冰汽车车厢有限公司</t>
  </si>
  <si>
    <t>南通华银毛绒制品有限公司</t>
  </si>
  <si>
    <t>南通佳景健康科技股份有限公司</t>
  </si>
  <si>
    <t>南通联发印染有限公司</t>
  </si>
  <si>
    <t>南通启跃纺织机械有限公司</t>
  </si>
  <si>
    <t>南通日飞纺织有限公司</t>
  </si>
  <si>
    <t>南通瑞强机械制造有限公司</t>
  </si>
  <si>
    <t>南通睿木自动化科技股份有限公司</t>
  </si>
  <si>
    <t>南通市康桥油脂有限公司</t>
  </si>
  <si>
    <t>南通市万通钢管有限公司</t>
  </si>
  <si>
    <t>南通市众恒熔模铸锻有限公司</t>
  </si>
  <si>
    <t>南通曙光机电工程有限公司</t>
  </si>
  <si>
    <t>南通星宇电气有限公司</t>
  </si>
  <si>
    <t>南通兴华达高实业有限公司</t>
  </si>
  <si>
    <t>南通业顺机械制造有限公司</t>
  </si>
  <si>
    <t>南通亿佳机电有限公司</t>
  </si>
  <si>
    <t>南通煜圆新材料科技有限公司</t>
  </si>
  <si>
    <t>南通跃通数控设备股份有限公司</t>
  </si>
  <si>
    <t>南通中邦丝织有限公司</t>
  </si>
  <si>
    <t>思恩佳机械南通有限公司</t>
  </si>
  <si>
    <t>亚太星原农牧科技海安有限公司</t>
  </si>
  <si>
    <t>东准机械制造（南通）有限公司</t>
  </si>
  <si>
    <t>隆政街道</t>
  </si>
  <si>
    <t>海安县双鼎纺织有限公司</t>
  </si>
  <si>
    <t>江苏吉野电气有限公司</t>
  </si>
  <si>
    <t>江苏久通汽车零部件有限公司</t>
  </si>
  <si>
    <t>江苏兰菱机电科技有限公司</t>
  </si>
  <si>
    <t>南通奥里斯特机械有限公司</t>
  </si>
  <si>
    <t>南通富荣德海洋装备有限公司</t>
  </si>
  <si>
    <t>南通冠优达磁业股份有限公司</t>
  </si>
  <si>
    <t>南通吉野电器有限公司</t>
  </si>
  <si>
    <t>南通凯弘线业有限公司</t>
  </si>
  <si>
    <t>南通联翔机械有限公司</t>
  </si>
  <si>
    <t>南通联源机电科技股份有限公司</t>
  </si>
  <si>
    <t>南通市恒达机械制造有限公司</t>
  </si>
  <si>
    <t>南通苏锻重型工矿机械有限公司</t>
  </si>
  <si>
    <t>南通万达摩擦材料有限公司</t>
  </si>
  <si>
    <t>南通万岭机械有限公司</t>
  </si>
  <si>
    <t>南通新源特种纤维有限公司</t>
  </si>
  <si>
    <t>海安海天制线有限公司</t>
  </si>
  <si>
    <t>南莫镇</t>
  </si>
  <si>
    <t>海安荣氏纸业有限公司</t>
  </si>
  <si>
    <t>海安县道平织造有限责任公司</t>
  </si>
  <si>
    <t>海安县汇丰铝铸件厂（普通合伙）</t>
  </si>
  <si>
    <t>海安县石油科研仪器有限公司</t>
  </si>
  <si>
    <t>江苏宝令建筑装饰材料有限公司</t>
  </si>
  <si>
    <t>江苏飞斯铝业有限公司</t>
  </si>
  <si>
    <t>江苏宏博机械制造有限公司</t>
  </si>
  <si>
    <t>江苏泓丰线业科技有限公司</t>
  </si>
  <si>
    <t>江苏佳鸿轻合金科技有限公司</t>
  </si>
  <si>
    <t>江苏立晟德新材料有限公司</t>
  </si>
  <si>
    <t>江苏明宇石油机械有限公司</t>
  </si>
  <si>
    <t>江苏生达新材料科技有限公司</t>
  </si>
  <si>
    <t>江苏亚星波纹管有限公司</t>
  </si>
  <si>
    <t>江苏中科波纹管有限公司</t>
  </si>
  <si>
    <t>南通创众科技有限公司</t>
  </si>
  <si>
    <t>南通芳香家居饰品有限公司</t>
  </si>
  <si>
    <t>南通海奥机电科技有限公司</t>
  </si>
  <si>
    <t>南通加越机械制造有限公司</t>
  </si>
  <si>
    <t>南通金鼎铝业有限公司</t>
  </si>
  <si>
    <t>南通凯杰包装材料有限公司</t>
  </si>
  <si>
    <t>南通明光电线有限公司</t>
  </si>
  <si>
    <t>南通市华安超临界萃取有限公司</t>
  </si>
  <si>
    <t>南通市金山纺织有限公司</t>
  </si>
  <si>
    <t>南通市明江铸造厂</t>
  </si>
  <si>
    <t>南通市双旭合纤有限公司</t>
  </si>
  <si>
    <t>南通鑫拓封头制造有限公司</t>
  </si>
  <si>
    <t>海安德鑫金属制品有限公司</t>
  </si>
  <si>
    <t>曲塘镇</t>
  </si>
  <si>
    <t>海安润嘉有色金属制品有限公司</t>
  </si>
  <si>
    <t>海安市富阳乙炔气体有限公司</t>
  </si>
  <si>
    <t>海安市恒业机电制造有限公司</t>
  </si>
  <si>
    <t>海安市黄海机械制造有限公司</t>
  </si>
  <si>
    <t>海安市金谊纺织品有限公司</t>
  </si>
  <si>
    <t>海安市银丰粮油发展有限公司</t>
  </si>
  <si>
    <t>海安添鑫丝业有限公司</t>
  </si>
  <si>
    <t>海安县华冠建机阀门有限公司</t>
  </si>
  <si>
    <t>海安县健民橡塑有限公司</t>
  </si>
  <si>
    <t>海安县龙圣纸品有限公司</t>
  </si>
  <si>
    <t>海安县苏北光学镜片厂</t>
  </si>
  <si>
    <t>海安县天星电工材料有限公司</t>
  </si>
  <si>
    <t>海安向阳铜业有限责任公司</t>
  </si>
  <si>
    <t>海安中油燃气有限责任公司</t>
  </si>
  <si>
    <t>海安铸鑫金属制品有限公司</t>
  </si>
  <si>
    <t>江苏福莱欧工业制带有限公司</t>
  </si>
  <si>
    <t>江苏海建股份有限公司</t>
  </si>
  <si>
    <t>江苏坚美塑业有限公司</t>
  </si>
  <si>
    <t>江苏金晟元特种阀门股份有限公司</t>
  </si>
  <si>
    <t>江苏美森洗涤设备有限公司</t>
  </si>
  <si>
    <t>江苏韬普服饰有限公司</t>
  </si>
  <si>
    <t>江苏亿滔环保机械有限公司</t>
  </si>
  <si>
    <t>南通奥普机械工程有限公司</t>
  </si>
  <si>
    <t>南通春光自控设备工程有限公司</t>
  </si>
  <si>
    <t>南通德大化工有限公司</t>
  </si>
  <si>
    <t>南通第五机床有限公司</t>
  </si>
  <si>
    <t>南通恒力压力容器封头制造有限公司</t>
  </si>
  <si>
    <t>南通宏泰机械制造有限公司</t>
  </si>
  <si>
    <t>南通虹美光学元件科技有限公司</t>
  </si>
  <si>
    <t>南通科飞生态农业发展有限公司</t>
  </si>
  <si>
    <t>南通联荣集团有限公司</t>
  </si>
  <si>
    <t>南通联振重工机械有限公司</t>
  </si>
  <si>
    <t>南通迈顺科技有限公司</t>
  </si>
  <si>
    <t>南通欧森包装有限公司</t>
  </si>
  <si>
    <t>南通盛洋电气有限公司</t>
  </si>
  <si>
    <t>南通市扬子橡塑有限公司</t>
  </si>
  <si>
    <t>南通双海纺织有限公司</t>
  </si>
  <si>
    <t>南通双弘纺织有限公司</t>
  </si>
  <si>
    <t>南通苏海铜业有限公司</t>
  </si>
  <si>
    <t>南通天宇休闲用品有限公司</t>
  </si>
  <si>
    <t>南通希杰振动机械制造有限公司</t>
  </si>
  <si>
    <t>南通向阳光学元件有限公司</t>
  </si>
  <si>
    <t>南通鑫范新型建材有限公司</t>
  </si>
  <si>
    <t>南通鑫祥锌业有限公司</t>
  </si>
  <si>
    <t>南通兴阳塑业有限公司</t>
  </si>
  <si>
    <t>南通宇航特种纤维有限公司</t>
  </si>
  <si>
    <t>南通宇运输送设备有限公司</t>
  </si>
  <si>
    <t>南通裕龙色织有限公司</t>
  </si>
  <si>
    <t>南通远景电工器材有限公司</t>
  </si>
  <si>
    <t>南通振华光电有限公司</t>
  </si>
  <si>
    <t>南通州润机械制造有限公司</t>
  </si>
  <si>
    <t>上海台森家具南通有限公司</t>
  </si>
  <si>
    <t>海安春佳金属制品有限公司</t>
  </si>
  <si>
    <t>孙庄街道</t>
  </si>
  <si>
    <t>海安东方印染有限公司</t>
  </si>
  <si>
    <t>海安高鑫农机专业合作社联合社</t>
  </si>
  <si>
    <t>海安弘晋塑料制品有限公司</t>
  </si>
  <si>
    <t>海安华富机电科技有限公司</t>
  </si>
  <si>
    <t>海安林中象机电有限公司</t>
  </si>
  <si>
    <t>海安市春华线业有限公司</t>
  </si>
  <si>
    <t>海安市申菱电器制造有限公司</t>
  </si>
  <si>
    <t>海安市银花线带有限公司</t>
  </si>
  <si>
    <t>海安县磁性材料二厂</t>
  </si>
  <si>
    <t>海安县文峰线业有限责任公司</t>
  </si>
  <si>
    <t>海安渊润五金机械制造有限公司</t>
  </si>
  <si>
    <t>海安宗氏塑胶有限公司</t>
  </si>
  <si>
    <t>江苏飞亚化学工业集团股份有限公司</t>
  </si>
  <si>
    <t>江苏恒泽安装工程股份有限公司</t>
  </si>
  <si>
    <t>江苏金洲粮油食品有限公司</t>
  </si>
  <si>
    <t>江苏鹏飞海太机械有限公司</t>
  </si>
  <si>
    <t>江苏伊顿电气科技有限公司</t>
  </si>
  <si>
    <t>南通邦利化纤有限公司</t>
  </si>
  <si>
    <t>南通海日机电科技有限公司</t>
  </si>
  <si>
    <t>南通恒润新材料科技有限公司</t>
  </si>
  <si>
    <t>南通吉程机械有限公司</t>
  </si>
  <si>
    <t>南通家惠油脂发展有限公司</t>
  </si>
  <si>
    <t>南通金洲塑业有限公司</t>
  </si>
  <si>
    <t>南通科达建材科技股份有限公司</t>
  </si>
  <si>
    <t>南通市苏东钢结构有限公司</t>
  </si>
  <si>
    <t>南通远东微特电机有限公司</t>
  </si>
  <si>
    <t>南通中力科技有限公司</t>
  </si>
  <si>
    <t>海安冠益纺织科技有限公司</t>
  </si>
  <si>
    <t>西场办事处</t>
  </si>
  <si>
    <t>海安市婷婷农副产品有限公司</t>
  </si>
  <si>
    <t>海安县五马铁链有限公司</t>
  </si>
  <si>
    <t>海安县西场缫丝有限责任公司</t>
  </si>
  <si>
    <t>海安县迅达包装制品有限公司</t>
  </si>
  <si>
    <t>江苏欣瑞达纺织科技有限公司</t>
  </si>
  <si>
    <t>南通典盛建材有限公司</t>
  </si>
  <si>
    <t>南通乐达纺织科技有限公司</t>
  </si>
  <si>
    <t>南通铭錱纺织有限公司</t>
  </si>
  <si>
    <t>南通诺威诗家具有限公司</t>
  </si>
  <si>
    <t>南通市金山货架有限公司</t>
  </si>
  <si>
    <t>南通特力锻压机床有限公司</t>
  </si>
  <si>
    <t>南通铁军机械有限公司</t>
  </si>
  <si>
    <t>上海水星家纺海安有限公司</t>
  </si>
  <si>
    <t>海安惠农包装制品有限公司</t>
  </si>
  <si>
    <t>雅周镇</t>
  </si>
  <si>
    <t>海安市飞跃电子器材有限公司</t>
  </si>
  <si>
    <t>海安县新雅丝绸有限公司</t>
  </si>
  <si>
    <t>江苏涞森环保设备有限公司</t>
  </si>
  <si>
    <t>金固德包装材料（南通）股份有限公司</t>
  </si>
  <si>
    <t>南通海诚辐条有限公司</t>
  </si>
  <si>
    <t>南通恒旺木业有限公司</t>
  </si>
  <si>
    <t>南通市腾飞金属铸造有限公司</t>
  </si>
  <si>
    <t>南通天龙化纤有限公司</t>
  </si>
  <si>
    <t>南通同辉纺织科技有限公司</t>
  </si>
  <si>
    <t>南通鑫润仪表有限公司</t>
  </si>
  <si>
    <t>南通中菱电力科技股份有限公司</t>
  </si>
  <si>
    <t>海安光易通信设备有限公司</t>
  </si>
  <si>
    <t>洋蛮河办事处</t>
  </si>
  <si>
    <t>海安汇珏网络通信设备有限公司</t>
  </si>
  <si>
    <t>海安金锻工业有限公司</t>
  </si>
  <si>
    <t>海安如雅纺织品有限公司</t>
  </si>
  <si>
    <t>海安市新生包装有限公司</t>
  </si>
  <si>
    <t>海安县华洋金属制品有限责任公司</t>
  </si>
  <si>
    <t>江苏布朗克斯机械有限公司</t>
  </si>
  <si>
    <t>江苏昌荣食品有限公司</t>
  </si>
  <si>
    <t>江苏晨日环保科技有限公司</t>
  </si>
  <si>
    <t>江苏承越绿色建材有限公司</t>
  </si>
  <si>
    <t>江苏东材新材料有限责任公司</t>
  </si>
  <si>
    <t>江苏骆氏减震件有限公司</t>
  </si>
  <si>
    <t>江苏斯特郎电梯有限公司</t>
  </si>
  <si>
    <t>江苏泰维机械有限公司</t>
  </si>
  <si>
    <t>江苏腾弘重工机械有限公司</t>
  </si>
  <si>
    <t>江苏图灵智能机器人有限公司</t>
  </si>
  <si>
    <t>江苏昱恒电气有限公司</t>
  </si>
  <si>
    <t>江苏中威重工机械有限公司</t>
  </si>
  <si>
    <t>南通艾卡制冷设备有限公司</t>
  </si>
  <si>
    <t>南通百特新材料科技有限公司</t>
  </si>
  <si>
    <t>南通市濠洲船舶工程有限公司</t>
  </si>
  <si>
    <t>南通通润迈高汽车零部件有限公司</t>
  </si>
  <si>
    <t>上海圣懋控制设备（海安）有限公司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</si>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</sst>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"/>
    </font>
    <font>
      <b/>
      <sz val="15"/>
      <color rgb="FF080000"/>
      <name val="宋体"/>
      <charset val="134"/>
      <scheme val="minor"/>
    </font>
    <font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8023;&#23433;&#24066;&#29992;&#20154;&#21333;&#20301;&#36229;&#40836;&#20154;&#21592;&#20174;&#19994;&#20260;&#23475;&#20445;&#38505;&#34917;&#21161;&#24066;&#23616;&#23457;&#26680;&#26126;&#32454;&#34920;&#65288;2022.10.11&#24037;&#31243;&#24072;&#23548;&#2098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8023;&#23433;&#24066;&#29992;&#20154;&#21333;&#20301;&#36229;&#40836;&#20154;&#21592;&#20174;&#19994;&#20260;&#23475;&#20445;&#38505;&#34917;&#21161;&#23457;&#26680;&#27719;&#24635;&#34920;2022&#24180;12&#26376;07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577原表"/>
      <sheetName val="SQL Statement"/>
      <sheetName val="4115（去除补贴0）"/>
      <sheetName val="3970（去除补贴和重复）"/>
      <sheetName val="390家单位3970人（享受补贴单位及人数）"/>
    </sheetNames>
    <sheetDataSet>
      <sheetData sheetId="0"/>
      <sheetData sheetId="1"/>
      <sheetData sheetId="2"/>
      <sheetData sheetId="3"/>
      <sheetData sheetId="4">
        <row r="1">
          <cell r="A1" t="str">
            <v>单位名称</v>
          </cell>
          <cell r="B1" t="str">
            <v>计数项:单位名称</v>
          </cell>
        </row>
        <row r="2">
          <cell r="A2" t="str">
            <v>东准机械制造（南通）有限公司</v>
          </cell>
          <cell r="B2">
            <v>2</v>
          </cell>
        </row>
        <row r="3">
          <cell r="A3" t="str">
            <v>海安奥非斯金属表面处理有限公司</v>
          </cell>
          <cell r="B3">
            <v>1</v>
          </cell>
        </row>
        <row r="4">
          <cell r="A4" t="str">
            <v>海安宝帝柯服饰有限公司</v>
          </cell>
          <cell r="B4">
            <v>8</v>
          </cell>
        </row>
        <row r="5">
          <cell r="A5" t="str">
            <v>海安春佳金属制品有限公司</v>
          </cell>
          <cell r="B5">
            <v>4</v>
          </cell>
        </row>
        <row r="6">
          <cell r="A6" t="str">
            <v>海安德鑫金属制品有限公司</v>
          </cell>
          <cell r="B6">
            <v>12</v>
          </cell>
        </row>
        <row r="7">
          <cell r="A7" t="str">
            <v>海安鼎生金属制品有限公司</v>
          </cell>
          <cell r="B7">
            <v>2</v>
          </cell>
        </row>
        <row r="8">
          <cell r="A8" t="str">
            <v>海安东方印染有限公司</v>
          </cell>
          <cell r="B8">
            <v>7</v>
          </cell>
        </row>
        <row r="9">
          <cell r="A9" t="str">
            <v>海安东升针织有限公司</v>
          </cell>
          <cell r="B9">
            <v>2</v>
          </cell>
        </row>
        <row r="10">
          <cell r="A10" t="str">
            <v>海安东洋弹簧有限公司</v>
          </cell>
          <cell r="B10">
            <v>2</v>
          </cell>
        </row>
        <row r="11">
          <cell r="A11" t="str">
            <v>海安高鑫农机专业合作社联合社</v>
          </cell>
          <cell r="B11">
            <v>2</v>
          </cell>
        </row>
        <row r="12">
          <cell r="A12" t="str">
            <v>海安冠益纺织科技有限公司</v>
          </cell>
          <cell r="B12">
            <v>19</v>
          </cell>
        </row>
        <row r="13">
          <cell r="A13" t="str">
            <v>海安光易通信设备有限公司</v>
          </cell>
          <cell r="B13">
            <v>2</v>
          </cell>
        </row>
        <row r="14">
          <cell r="A14" t="str">
            <v>海安海天制线有限公司</v>
          </cell>
          <cell r="B14">
            <v>1</v>
          </cell>
        </row>
        <row r="15">
          <cell r="A15" t="str">
            <v>海安海燕电器有限公司</v>
          </cell>
          <cell r="B15">
            <v>1</v>
          </cell>
        </row>
        <row r="16">
          <cell r="A16" t="str">
            <v>海安恒峰包装有限公司</v>
          </cell>
          <cell r="B16">
            <v>2</v>
          </cell>
        </row>
        <row r="17">
          <cell r="A17" t="str">
            <v>海安恒力磁电有限公司</v>
          </cell>
          <cell r="B17">
            <v>9</v>
          </cell>
        </row>
        <row r="18">
          <cell r="A18" t="str">
            <v>海安弘晋塑料制品有限公司</v>
          </cell>
          <cell r="B18">
            <v>1</v>
          </cell>
        </row>
        <row r="19">
          <cell r="A19" t="str">
            <v>海安鸿锦合纤有限公司</v>
          </cell>
          <cell r="B19">
            <v>2</v>
          </cell>
        </row>
        <row r="20">
          <cell r="A20" t="str">
            <v>海安华城包装有限公司</v>
          </cell>
          <cell r="B20">
            <v>12</v>
          </cell>
        </row>
        <row r="21">
          <cell r="A21" t="str">
            <v>海安华达石油仪器有限公司</v>
          </cell>
          <cell r="B21">
            <v>5</v>
          </cell>
        </row>
        <row r="22">
          <cell r="A22" t="str">
            <v>海安华富机电科技有限公司</v>
          </cell>
          <cell r="B22">
            <v>2</v>
          </cell>
        </row>
        <row r="23">
          <cell r="A23" t="str">
            <v>海安汇珏网络通信设备有限公司</v>
          </cell>
          <cell r="B23">
            <v>29</v>
          </cell>
        </row>
        <row r="24">
          <cell r="A24" t="str">
            <v>海安惠农包装制品有限公司</v>
          </cell>
          <cell r="B24">
            <v>1</v>
          </cell>
        </row>
        <row r="25">
          <cell r="A25" t="str">
            <v>海安佳禾服饰有限公司</v>
          </cell>
          <cell r="B25">
            <v>6</v>
          </cell>
        </row>
        <row r="26">
          <cell r="A26" t="str">
            <v>海安金锻工业有限公司</v>
          </cell>
          <cell r="B26">
            <v>4</v>
          </cell>
        </row>
        <row r="27">
          <cell r="A27" t="str">
            <v>海安金禾机械有限公司</v>
          </cell>
          <cell r="B27">
            <v>2</v>
          </cell>
        </row>
        <row r="28">
          <cell r="A28" t="str">
            <v>海安金燕居家养老服务有限责任公司</v>
          </cell>
          <cell r="B28">
            <v>4</v>
          </cell>
        </row>
        <row r="29">
          <cell r="A29" t="str">
            <v>海安锦佳纺织有限公司</v>
          </cell>
          <cell r="B29">
            <v>1</v>
          </cell>
        </row>
        <row r="30">
          <cell r="A30" t="str">
            <v>海安凯博精密冲件有限公司</v>
          </cell>
          <cell r="B30">
            <v>5</v>
          </cell>
        </row>
        <row r="31">
          <cell r="A31" t="str">
            <v>海安林中象机电有限公司</v>
          </cell>
          <cell r="B31">
            <v>15</v>
          </cell>
        </row>
        <row r="32">
          <cell r="A32" t="str">
            <v>海安荣氏纸业有限公司</v>
          </cell>
          <cell r="B32">
            <v>3</v>
          </cell>
        </row>
        <row r="33">
          <cell r="A33" t="str">
            <v>海安如雅纺织品有限公司</v>
          </cell>
          <cell r="B33">
            <v>7</v>
          </cell>
        </row>
        <row r="34">
          <cell r="A34" t="str">
            <v>海安润嘉有色金属制品有限公司</v>
          </cell>
          <cell r="B34">
            <v>15</v>
          </cell>
        </row>
        <row r="35">
          <cell r="A35" t="str">
            <v>海安三合诚精密机械有限公司</v>
          </cell>
          <cell r="B35">
            <v>2</v>
          </cell>
        </row>
        <row r="36">
          <cell r="A36" t="str">
            <v>海安市春华线业有限公司</v>
          </cell>
          <cell r="B36">
            <v>1</v>
          </cell>
        </row>
        <row r="37">
          <cell r="A37" t="str">
            <v>海安市飞跃电子器材有限公司</v>
          </cell>
          <cell r="B37">
            <v>8</v>
          </cell>
        </row>
        <row r="38">
          <cell r="A38" t="str">
            <v>海安市富阳乙炔气体有限公司</v>
          </cell>
          <cell r="B38">
            <v>1</v>
          </cell>
        </row>
        <row r="39">
          <cell r="A39" t="str">
            <v>海安市恒业机电制造有限公司</v>
          </cell>
          <cell r="B39">
            <v>6</v>
          </cell>
        </row>
        <row r="40">
          <cell r="A40" t="str">
            <v>海安市黄海机械制造有限公司</v>
          </cell>
          <cell r="B40">
            <v>19</v>
          </cell>
        </row>
        <row r="41">
          <cell r="A41" t="str">
            <v>海安市嘉禾化纤有限公司</v>
          </cell>
          <cell r="B41">
            <v>8</v>
          </cell>
        </row>
        <row r="42">
          <cell r="A42" t="str">
            <v>海安市金谊纺织品有限公司</v>
          </cell>
          <cell r="B42">
            <v>17</v>
          </cell>
        </row>
        <row r="43">
          <cell r="A43" t="str">
            <v>海安市申菱电器制造有限公司</v>
          </cell>
          <cell r="B43">
            <v>34</v>
          </cell>
        </row>
        <row r="44">
          <cell r="A44" t="str">
            <v>海安市顺发合成纤维有限公司</v>
          </cell>
          <cell r="B44">
            <v>9</v>
          </cell>
        </row>
        <row r="45">
          <cell r="A45" t="str">
            <v>海安市天邦纺织有限公司</v>
          </cell>
          <cell r="B45">
            <v>7</v>
          </cell>
        </row>
        <row r="46">
          <cell r="A46" t="str">
            <v>海安市婷婷农副产品有限公司</v>
          </cell>
          <cell r="B46">
            <v>14</v>
          </cell>
        </row>
        <row r="47">
          <cell r="A47" t="str">
            <v>海安市通源纱线有限公司</v>
          </cell>
          <cell r="B47">
            <v>22</v>
          </cell>
        </row>
        <row r="48">
          <cell r="A48" t="str">
            <v>海安市万力铸造有限公司</v>
          </cell>
          <cell r="B48">
            <v>39</v>
          </cell>
        </row>
        <row r="49">
          <cell r="A49" t="str">
            <v>海安市新生包装有限公司</v>
          </cell>
          <cell r="B49">
            <v>10</v>
          </cell>
        </row>
        <row r="50">
          <cell r="A50" t="str">
            <v>海安市银丰粮油发展有限公司</v>
          </cell>
          <cell r="B50">
            <v>2</v>
          </cell>
        </row>
        <row r="51">
          <cell r="A51" t="str">
            <v>海安市银花线带有限公司</v>
          </cell>
          <cell r="B51">
            <v>2</v>
          </cell>
        </row>
        <row r="52">
          <cell r="A52" t="str">
            <v>海安市中丰合成纤维有限公司</v>
          </cell>
          <cell r="B52">
            <v>5</v>
          </cell>
        </row>
        <row r="53">
          <cell r="A53" t="str">
            <v>海安四方桥梁构件有限公司</v>
          </cell>
          <cell r="B53">
            <v>7</v>
          </cell>
        </row>
        <row r="54">
          <cell r="A54" t="str">
            <v>海安天鹏再生资源科技有限公司</v>
          </cell>
          <cell r="B54">
            <v>1</v>
          </cell>
        </row>
        <row r="55">
          <cell r="A55" t="str">
            <v>海安天一智控设备有限公司</v>
          </cell>
          <cell r="B55">
            <v>3</v>
          </cell>
        </row>
        <row r="56">
          <cell r="A56" t="str">
            <v>海安添鑫丝业有限公司</v>
          </cell>
          <cell r="B56">
            <v>30</v>
          </cell>
        </row>
        <row r="57">
          <cell r="A57" t="str">
            <v>海安旺成科技有限公司</v>
          </cell>
          <cell r="B57">
            <v>20</v>
          </cell>
        </row>
        <row r="58">
          <cell r="A58" t="str">
            <v>海安沃德纤维科技有限公司</v>
          </cell>
          <cell r="B58">
            <v>6</v>
          </cell>
        </row>
        <row r="59">
          <cell r="A59" t="str">
            <v>海安县成城塑料包装有限公司</v>
          </cell>
          <cell r="B59">
            <v>6</v>
          </cell>
        </row>
        <row r="60">
          <cell r="A60" t="str">
            <v>海安县磁性材料二厂</v>
          </cell>
          <cell r="B60">
            <v>14</v>
          </cell>
        </row>
        <row r="61">
          <cell r="A61" t="str">
            <v>海安县大华光电有限责任公司</v>
          </cell>
          <cell r="B61">
            <v>5</v>
          </cell>
        </row>
        <row r="62">
          <cell r="A62" t="str">
            <v>海安县道平织造有限责任公司</v>
          </cell>
          <cell r="B62">
            <v>3</v>
          </cell>
        </row>
        <row r="63">
          <cell r="A63" t="str">
            <v>海安县恩达通用设备有限责任公司</v>
          </cell>
          <cell r="B63">
            <v>28</v>
          </cell>
        </row>
        <row r="64">
          <cell r="A64" t="str">
            <v>海安县飞犇塑业有限公司</v>
          </cell>
          <cell r="B64">
            <v>4</v>
          </cell>
        </row>
        <row r="65">
          <cell r="A65" t="str">
            <v>海安县海海毛绒制品有限公司</v>
          </cell>
          <cell r="B65">
            <v>1</v>
          </cell>
        </row>
        <row r="66">
          <cell r="A66" t="str">
            <v>海安县恒益滑动轴承有限公司</v>
          </cell>
          <cell r="B66">
            <v>1</v>
          </cell>
        </row>
        <row r="67">
          <cell r="A67" t="str">
            <v>海安县恒源喷织有限公司</v>
          </cell>
          <cell r="B67">
            <v>11</v>
          </cell>
        </row>
        <row r="68">
          <cell r="A68" t="str">
            <v>海安县华飞电子器材有限公司</v>
          </cell>
          <cell r="B68">
            <v>1</v>
          </cell>
        </row>
        <row r="69">
          <cell r="A69" t="str">
            <v>海安县华冠建机阀门有限公司</v>
          </cell>
          <cell r="B69">
            <v>7</v>
          </cell>
        </row>
        <row r="70">
          <cell r="A70" t="str">
            <v>海安县华洋金属制品有限责任公司</v>
          </cell>
          <cell r="B70">
            <v>2</v>
          </cell>
        </row>
        <row r="71">
          <cell r="A71" t="str">
            <v>海安县汇丰铝铸件厂(普通合伙)</v>
          </cell>
          <cell r="B71">
            <v>1</v>
          </cell>
        </row>
        <row r="72">
          <cell r="A72" t="str">
            <v>海安县健民橡塑有限公司</v>
          </cell>
          <cell r="B72">
            <v>15</v>
          </cell>
        </row>
        <row r="73">
          <cell r="A73" t="str">
            <v>海安县金鹏机械有限公司</v>
          </cell>
          <cell r="B73">
            <v>4</v>
          </cell>
        </row>
        <row r="74">
          <cell r="A74" t="str">
            <v>海安县金威机床有限公司</v>
          </cell>
          <cell r="B74">
            <v>8</v>
          </cell>
        </row>
        <row r="75">
          <cell r="A75" t="str">
            <v>海安县金鑫纸业有限公司</v>
          </cell>
          <cell r="B75">
            <v>3</v>
          </cell>
        </row>
        <row r="76">
          <cell r="A76" t="str">
            <v>海安县晋宏化纤有限公司</v>
          </cell>
          <cell r="B76">
            <v>23</v>
          </cell>
        </row>
        <row r="77">
          <cell r="A77" t="str">
            <v>海安县丽倍佳针织服饰有限公司</v>
          </cell>
          <cell r="B77">
            <v>4</v>
          </cell>
        </row>
        <row r="78">
          <cell r="A78" t="str">
            <v>海安县联发弘佳纺织有限公司</v>
          </cell>
          <cell r="B78">
            <v>2</v>
          </cell>
        </row>
        <row r="79">
          <cell r="A79" t="str">
            <v>海安县林氏纸业有限公司</v>
          </cell>
          <cell r="B79">
            <v>1</v>
          </cell>
        </row>
        <row r="80">
          <cell r="A80" t="str">
            <v>海安县龙圣纸品有限公司</v>
          </cell>
          <cell r="B80">
            <v>1</v>
          </cell>
        </row>
        <row r="81">
          <cell r="A81" t="str">
            <v>海安县荣海机械制造有限公司</v>
          </cell>
          <cell r="B81">
            <v>5</v>
          </cell>
        </row>
        <row r="82">
          <cell r="A82" t="str">
            <v>海安县石油科研仪器有限公司</v>
          </cell>
          <cell r="B82">
            <v>12</v>
          </cell>
        </row>
        <row r="83">
          <cell r="A83" t="str">
            <v>海安县双鼎纺织有限公司</v>
          </cell>
          <cell r="B83">
            <v>1</v>
          </cell>
        </row>
        <row r="84">
          <cell r="A84" t="str">
            <v>海安县苏北光学镜片厂</v>
          </cell>
          <cell r="B84">
            <v>8</v>
          </cell>
        </row>
        <row r="85">
          <cell r="A85" t="str">
            <v>海安县苏通纺织有限公司</v>
          </cell>
          <cell r="B85">
            <v>28</v>
          </cell>
        </row>
        <row r="86">
          <cell r="A86" t="str">
            <v>海安县天星电工材料有限公司</v>
          </cell>
          <cell r="B86">
            <v>3</v>
          </cell>
        </row>
        <row r="87">
          <cell r="A87" t="str">
            <v>海安县万力振动机械有限公司</v>
          </cell>
          <cell r="B87">
            <v>11</v>
          </cell>
        </row>
        <row r="88">
          <cell r="A88" t="str">
            <v>海安县文峰线业有限责任公司</v>
          </cell>
          <cell r="B88">
            <v>2</v>
          </cell>
        </row>
        <row r="89">
          <cell r="A89" t="str">
            <v>海安县五马铁链有限公司</v>
          </cell>
          <cell r="B89">
            <v>4</v>
          </cell>
        </row>
        <row r="90">
          <cell r="A90" t="str">
            <v>海安县西场缫丝有限责任公司</v>
          </cell>
          <cell r="B90">
            <v>38</v>
          </cell>
        </row>
        <row r="91">
          <cell r="A91" t="str">
            <v>海安县新雅丝绸有限公司</v>
          </cell>
          <cell r="B91">
            <v>14</v>
          </cell>
        </row>
        <row r="92">
          <cell r="A92" t="str">
            <v>海安县兄弟合成纤维有限公司</v>
          </cell>
          <cell r="B92">
            <v>13</v>
          </cell>
        </row>
        <row r="93">
          <cell r="A93" t="str">
            <v>海安县迅达包装制品有限公司</v>
          </cell>
          <cell r="B93">
            <v>2</v>
          </cell>
        </row>
        <row r="94">
          <cell r="A94" t="str">
            <v>海安县中山合成纤维有限公司</v>
          </cell>
          <cell r="B94">
            <v>22</v>
          </cell>
        </row>
        <row r="95">
          <cell r="A95" t="str">
            <v>海安县中意滑动轴承有限公司</v>
          </cell>
          <cell r="B95">
            <v>1</v>
          </cell>
        </row>
        <row r="96">
          <cell r="A96" t="str">
            <v>海安向阳铜业有限责任公司</v>
          </cell>
          <cell r="B96">
            <v>1</v>
          </cell>
        </row>
        <row r="97">
          <cell r="A97" t="str">
            <v>海安鑫凎合纤有限公司</v>
          </cell>
          <cell r="B97">
            <v>6</v>
          </cell>
        </row>
        <row r="98">
          <cell r="A98" t="str">
            <v>海安楹环农村环境服务有限公司</v>
          </cell>
          <cell r="B98">
            <v>20</v>
          </cell>
        </row>
        <row r="99">
          <cell r="A99" t="str">
            <v>海安楹强环境服务有限公司</v>
          </cell>
          <cell r="B99">
            <v>236</v>
          </cell>
        </row>
        <row r="100">
          <cell r="A100" t="str">
            <v>海安渊润五金机械制造有限公司</v>
          </cell>
          <cell r="B100">
            <v>3</v>
          </cell>
        </row>
        <row r="101">
          <cell r="A101" t="str">
            <v>海安中油燃气有限责任公司</v>
          </cell>
          <cell r="B101">
            <v>1</v>
          </cell>
        </row>
        <row r="102">
          <cell r="A102" t="str">
            <v>海安铸鑫金属制品有限公司</v>
          </cell>
          <cell r="B102">
            <v>6</v>
          </cell>
        </row>
        <row r="103">
          <cell r="A103" t="str">
            <v>海安宗氏塑胶有限公司</v>
          </cell>
          <cell r="B103">
            <v>2</v>
          </cell>
        </row>
        <row r="104">
          <cell r="A104" t="str">
            <v>佳力士添加剂(海安)有限公司</v>
          </cell>
          <cell r="B104">
            <v>5</v>
          </cell>
        </row>
        <row r="105">
          <cell r="A105" t="str">
            <v>嘉世达电梯有限公司</v>
          </cell>
          <cell r="B105">
            <v>1</v>
          </cell>
        </row>
        <row r="106">
          <cell r="A106" t="str">
            <v>江苏宝令建筑装饰材料有限公司</v>
          </cell>
          <cell r="B106">
            <v>9</v>
          </cell>
        </row>
        <row r="107">
          <cell r="A107" t="str">
            <v>江苏冰溶管业有限公司</v>
          </cell>
          <cell r="B107">
            <v>1</v>
          </cell>
        </row>
        <row r="108">
          <cell r="A108" t="str">
            <v>江苏布朗克斯机械有限公司</v>
          </cell>
          <cell r="B108">
            <v>1</v>
          </cell>
        </row>
        <row r="109">
          <cell r="A109" t="str">
            <v>江苏彩旭木业有限公司</v>
          </cell>
          <cell r="B109">
            <v>4</v>
          </cell>
        </row>
        <row r="110">
          <cell r="A110" t="str">
            <v>江苏昌荣食品有限公司</v>
          </cell>
          <cell r="B110">
            <v>8</v>
          </cell>
        </row>
        <row r="111">
          <cell r="A111" t="str">
            <v>江苏晨朗电子集团有限公司</v>
          </cell>
          <cell r="B111">
            <v>75</v>
          </cell>
        </row>
        <row r="112">
          <cell r="A112" t="str">
            <v>江苏晨日环保科技有限公司</v>
          </cell>
          <cell r="B112">
            <v>9</v>
          </cell>
        </row>
        <row r="113">
          <cell r="A113" t="str">
            <v>江苏承越绿色建材有限公司</v>
          </cell>
          <cell r="B113">
            <v>6</v>
          </cell>
        </row>
        <row r="114">
          <cell r="A114" t="str">
            <v>江苏春秋置业股份有限公司</v>
          </cell>
          <cell r="B114">
            <v>5</v>
          </cell>
        </row>
        <row r="115">
          <cell r="A115" t="str">
            <v>江苏鼎鑫电气有限公司</v>
          </cell>
          <cell r="B115">
            <v>14</v>
          </cell>
        </row>
        <row r="116">
          <cell r="A116" t="str">
            <v>江苏东材新材料有限责任公司</v>
          </cell>
          <cell r="B116">
            <v>8</v>
          </cell>
        </row>
        <row r="117">
          <cell r="A117" t="str">
            <v>江苏东洲重工机械有限公司</v>
          </cell>
          <cell r="B117">
            <v>2</v>
          </cell>
        </row>
        <row r="118">
          <cell r="A118" t="str">
            <v>江苏恩达通用设备集团有限公司</v>
          </cell>
          <cell r="B118">
            <v>14</v>
          </cell>
        </row>
        <row r="119">
          <cell r="A119" t="str">
            <v>江苏繁华应材科技股份有限公司</v>
          </cell>
          <cell r="B119">
            <v>20</v>
          </cell>
        </row>
        <row r="120">
          <cell r="A120" t="str">
            <v>江苏飞斯铝业有限公司</v>
          </cell>
          <cell r="B120">
            <v>1</v>
          </cell>
        </row>
        <row r="121">
          <cell r="A121" t="str">
            <v>江苏飞亚化学工业集团股份有限公司</v>
          </cell>
          <cell r="B121">
            <v>11</v>
          </cell>
        </row>
        <row r="122">
          <cell r="A122" t="str">
            <v>江苏丰禾机械制造股份有限公司</v>
          </cell>
          <cell r="B122">
            <v>3</v>
          </cell>
        </row>
        <row r="123">
          <cell r="A123" t="str">
            <v>江苏福莱欧工业制带有限公司</v>
          </cell>
          <cell r="B123">
            <v>5</v>
          </cell>
        </row>
        <row r="124">
          <cell r="A124" t="str">
            <v>江苏桂铭机械有限公司</v>
          </cell>
          <cell r="B124">
            <v>2</v>
          </cell>
        </row>
        <row r="125">
          <cell r="A125" t="str">
            <v>江苏海建股份有限公司</v>
          </cell>
          <cell r="B125">
            <v>12</v>
          </cell>
        </row>
        <row r="126">
          <cell r="A126" t="str">
            <v>江苏海美新材料有限公司</v>
          </cell>
          <cell r="B126">
            <v>3</v>
          </cell>
        </row>
        <row r="127">
          <cell r="A127" t="str">
            <v>江苏恒源丝绸集团有限公司</v>
          </cell>
          <cell r="B127">
            <v>7</v>
          </cell>
        </row>
        <row r="128">
          <cell r="A128" t="str">
            <v>江苏恒泽安装工程股份有限公司</v>
          </cell>
          <cell r="B128">
            <v>4</v>
          </cell>
        </row>
        <row r="129">
          <cell r="A129" t="str">
            <v>江苏宏博机械制造有限公司</v>
          </cell>
          <cell r="B129">
            <v>3</v>
          </cell>
        </row>
        <row r="130">
          <cell r="A130" t="str">
            <v>江苏泓丰线业科技有限公司</v>
          </cell>
          <cell r="B130">
            <v>10</v>
          </cell>
        </row>
        <row r="131">
          <cell r="A131" t="str">
            <v>江苏泓明达机械有限公司</v>
          </cell>
          <cell r="B131">
            <v>2</v>
          </cell>
        </row>
        <row r="132">
          <cell r="A132" t="str">
            <v>江苏鸿顺合纤科技有限公司</v>
          </cell>
          <cell r="B132">
            <v>16</v>
          </cell>
        </row>
        <row r="133">
          <cell r="A133" t="str">
            <v>江苏华威铜业有限公司</v>
          </cell>
          <cell r="B133">
            <v>4</v>
          </cell>
        </row>
        <row r="134">
          <cell r="A134" t="str">
            <v>江苏华洋尼龙有限公司</v>
          </cell>
          <cell r="B134">
            <v>7</v>
          </cell>
        </row>
        <row r="135">
          <cell r="A135" t="str">
            <v>江苏华艺服饰有限公司</v>
          </cell>
          <cell r="B135">
            <v>75</v>
          </cell>
        </row>
        <row r="136">
          <cell r="A136" t="str">
            <v>江苏华艺时装集团股份有限公司</v>
          </cell>
          <cell r="B136">
            <v>45</v>
          </cell>
        </row>
        <row r="137">
          <cell r="A137" t="str">
            <v>江苏汇力电力设备有限公司</v>
          </cell>
          <cell r="B137">
            <v>4</v>
          </cell>
        </row>
        <row r="138">
          <cell r="A138" t="str">
            <v>江苏吉野电气有限公司</v>
          </cell>
          <cell r="B138">
            <v>10</v>
          </cell>
        </row>
        <row r="139">
          <cell r="A139" t="str">
            <v>江苏佳鸿轻合金科技有限公司</v>
          </cell>
          <cell r="B139">
            <v>1</v>
          </cell>
        </row>
        <row r="140">
          <cell r="A140" t="str">
            <v>江苏嘉宇特种装备股份有限公司</v>
          </cell>
          <cell r="B140">
            <v>3</v>
          </cell>
        </row>
        <row r="141">
          <cell r="A141" t="str">
            <v>江苏坚美塑业有限公司</v>
          </cell>
          <cell r="B141">
            <v>3</v>
          </cell>
        </row>
        <row r="142">
          <cell r="A142" t="str">
            <v>江苏金晟元特种阀门股份有限公司</v>
          </cell>
          <cell r="B142">
            <v>6</v>
          </cell>
        </row>
        <row r="143">
          <cell r="A143" t="str">
            <v>江苏金洲粮油食品有限公司</v>
          </cell>
          <cell r="B143">
            <v>2</v>
          </cell>
        </row>
        <row r="144">
          <cell r="A144" t="str">
            <v>江苏久通汽车零部件有限公司</v>
          </cell>
          <cell r="B144">
            <v>5</v>
          </cell>
        </row>
        <row r="145">
          <cell r="A145" t="str">
            <v>江苏卡斯特桥梁构件有限公司</v>
          </cell>
          <cell r="B145">
            <v>2</v>
          </cell>
        </row>
        <row r="146">
          <cell r="A146" t="str">
            <v>江苏开瑞物业服务有限公司</v>
          </cell>
          <cell r="B146">
            <v>107</v>
          </cell>
        </row>
        <row r="147">
          <cell r="A147" t="str">
            <v>江苏凯琳克机械有限公司</v>
          </cell>
          <cell r="B147">
            <v>1</v>
          </cell>
        </row>
        <row r="148">
          <cell r="A148" t="str">
            <v>江苏拉法基机械制造有限公司</v>
          </cell>
          <cell r="B148">
            <v>1</v>
          </cell>
        </row>
        <row r="149">
          <cell r="A149" t="str">
            <v>江苏涞森环保设备有限公司</v>
          </cell>
          <cell r="B149">
            <v>3</v>
          </cell>
        </row>
        <row r="150">
          <cell r="A150" t="str">
            <v>江苏兰菱机电科技有限公司</v>
          </cell>
          <cell r="B150">
            <v>17</v>
          </cell>
        </row>
        <row r="151">
          <cell r="A151" t="str">
            <v>江苏礼德铝业有限公司</v>
          </cell>
          <cell r="B151">
            <v>16</v>
          </cell>
        </row>
        <row r="152">
          <cell r="A152" t="str">
            <v>江苏里祥热处理科技有限公司</v>
          </cell>
          <cell r="B152">
            <v>1</v>
          </cell>
        </row>
        <row r="153">
          <cell r="A153" t="str">
            <v>江苏立晟德新材料有限公司</v>
          </cell>
          <cell r="B153">
            <v>1</v>
          </cell>
        </row>
        <row r="154">
          <cell r="A154" t="str">
            <v>江苏临海电气有限公司</v>
          </cell>
          <cell r="B154">
            <v>9</v>
          </cell>
        </row>
        <row r="155">
          <cell r="A155" t="str">
            <v>江苏龙顺米业有限公司</v>
          </cell>
          <cell r="B155">
            <v>5</v>
          </cell>
        </row>
        <row r="156">
          <cell r="A156" t="str">
            <v>江苏萝克机械有限公司</v>
          </cell>
          <cell r="B156">
            <v>1</v>
          </cell>
        </row>
        <row r="157">
          <cell r="A157" t="str">
            <v>江苏骆氏减震件有限公司</v>
          </cell>
          <cell r="B157">
            <v>6</v>
          </cell>
        </row>
        <row r="158">
          <cell r="A158" t="str">
            <v>江苏绿叶机械有限公司</v>
          </cell>
          <cell r="B158">
            <v>7</v>
          </cell>
        </row>
        <row r="159">
          <cell r="A159" t="str">
            <v>江苏美森洗涤设备有限公司</v>
          </cell>
          <cell r="B159">
            <v>5</v>
          </cell>
        </row>
        <row r="160">
          <cell r="A160" t="str">
            <v>江苏明宇石油机械有限公司</v>
          </cell>
          <cell r="B160">
            <v>2</v>
          </cell>
        </row>
        <row r="161">
          <cell r="A161" t="str">
            <v>江苏铭安电气有限公司</v>
          </cell>
          <cell r="B161">
            <v>1</v>
          </cell>
        </row>
        <row r="162">
          <cell r="A162" t="str">
            <v>江苏鹏飞海太机械有限公司</v>
          </cell>
          <cell r="B162">
            <v>11</v>
          </cell>
        </row>
        <row r="163">
          <cell r="A163" t="str">
            <v>江苏鹏飞集团股份有限公司</v>
          </cell>
          <cell r="B163">
            <v>56</v>
          </cell>
        </row>
        <row r="164">
          <cell r="A164" t="str">
            <v>江苏鹏飞集团海安建材设备有限公司</v>
          </cell>
          <cell r="B164">
            <v>25</v>
          </cell>
        </row>
        <row r="165">
          <cell r="A165" t="str">
            <v>江苏品王酒业集团股份有限公司</v>
          </cell>
          <cell r="B165">
            <v>15</v>
          </cell>
        </row>
        <row r="166">
          <cell r="A166" t="str">
            <v>江苏平美纱业有限公司</v>
          </cell>
          <cell r="B166">
            <v>6</v>
          </cell>
        </row>
        <row r="167">
          <cell r="A167" t="str">
            <v>江苏瑞恩电气股份有限公司</v>
          </cell>
          <cell r="B167">
            <v>12</v>
          </cell>
        </row>
        <row r="168">
          <cell r="A168" t="str">
            <v>江苏三零面粉海安有限公司</v>
          </cell>
          <cell r="B168">
            <v>2</v>
          </cell>
        </row>
        <row r="169">
          <cell r="A169" t="str">
            <v>江苏生达新材料科技有限公司</v>
          </cell>
          <cell r="B169">
            <v>2</v>
          </cell>
        </row>
        <row r="170">
          <cell r="A170" t="str">
            <v>江苏省海安石油化工厂</v>
          </cell>
          <cell r="B170">
            <v>17</v>
          </cell>
        </row>
        <row r="171">
          <cell r="A171" t="str">
            <v>江苏双双布业有限公司</v>
          </cell>
          <cell r="B171">
            <v>4</v>
          </cell>
        </row>
        <row r="172">
          <cell r="A172" t="str">
            <v>江苏双双高新科技有限公司</v>
          </cell>
          <cell r="B172">
            <v>19</v>
          </cell>
        </row>
        <row r="173">
          <cell r="A173" t="str">
            <v>江苏斯特郎电梯有限公司</v>
          </cell>
          <cell r="B173">
            <v>3</v>
          </cell>
        </row>
        <row r="174">
          <cell r="A174" t="str">
            <v>江苏四新界面剂科技有限公司</v>
          </cell>
          <cell r="B174">
            <v>6</v>
          </cell>
        </row>
        <row r="175">
          <cell r="A175" t="str">
            <v>江苏泰维机械有限公司</v>
          </cell>
          <cell r="B175">
            <v>2</v>
          </cell>
        </row>
        <row r="176">
          <cell r="A176" t="str">
            <v>江苏韬普服饰有限公司</v>
          </cell>
          <cell r="B176">
            <v>3</v>
          </cell>
        </row>
        <row r="177">
          <cell r="A177" t="str">
            <v>江苏腾海物业管理有限公司</v>
          </cell>
          <cell r="B177">
            <v>9</v>
          </cell>
        </row>
        <row r="178">
          <cell r="A178" t="str">
            <v>江苏腾弘重工机械有限公司</v>
          </cell>
          <cell r="B178">
            <v>5</v>
          </cell>
        </row>
        <row r="179">
          <cell r="A179" t="str">
            <v>江苏天成科技集团有限公司</v>
          </cell>
          <cell r="B179">
            <v>16</v>
          </cell>
        </row>
        <row r="180">
          <cell r="A180" t="str">
            <v>江苏天弓机械工程有限公司</v>
          </cell>
          <cell r="B180">
            <v>1</v>
          </cell>
        </row>
        <row r="181">
          <cell r="A181" t="str">
            <v>江苏天鹏机电制造有限公司</v>
          </cell>
          <cell r="B181">
            <v>10</v>
          </cell>
        </row>
        <row r="182">
          <cell r="A182" t="str">
            <v>江苏天楹之光光电科技有限公司</v>
          </cell>
          <cell r="B182">
            <v>1</v>
          </cell>
        </row>
        <row r="183">
          <cell r="A183" t="str">
            <v>江苏铁锚玻璃股份有限公司</v>
          </cell>
          <cell r="B183">
            <v>86</v>
          </cell>
        </row>
        <row r="184">
          <cell r="A184" t="str">
            <v>江苏铁锚明信交通科技有限公司</v>
          </cell>
          <cell r="B184">
            <v>6</v>
          </cell>
        </row>
        <row r="185">
          <cell r="A185" t="str">
            <v>江苏通海线业有限公司</v>
          </cell>
          <cell r="B185">
            <v>10</v>
          </cell>
        </row>
        <row r="186">
          <cell r="A186" t="str">
            <v>江苏图灵智能机器人有限公司</v>
          </cell>
          <cell r="B186">
            <v>4</v>
          </cell>
        </row>
        <row r="187">
          <cell r="A187" t="str">
            <v>江苏万力机械股份有限公司</v>
          </cell>
          <cell r="B187">
            <v>13</v>
          </cell>
        </row>
        <row r="188">
          <cell r="A188" t="str">
            <v>江苏威尔曼科技有限公司</v>
          </cell>
          <cell r="B188">
            <v>14</v>
          </cell>
        </row>
        <row r="189">
          <cell r="A189" t="str">
            <v>江苏纬洲化纤有限公司</v>
          </cell>
          <cell r="B189">
            <v>5</v>
          </cell>
        </row>
        <row r="190">
          <cell r="A190" t="str">
            <v>江苏欣瑞达纺织科技有限公司</v>
          </cell>
          <cell r="B190">
            <v>1</v>
          </cell>
        </row>
        <row r="191">
          <cell r="A191" t="str">
            <v>江苏新鹏重型机电制造有限公司</v>
          </cell>
          <cell r="B191">
            <v>3</v>
          </cell>
        </row>
        <row r="192">
          <cell r="A192" t="str">
            <v>江苏新业重工股份有限公司</v>
          </cell>
          <cell r="B192">
            <v>9</v>
          </cell>
        </row>
        <row r="193">
          <cell r="A193" t="str">
            <v>江苏鑫港企业有限公司</v>
          </cell>
          <cell r="B193">
            <v>38</v>
          </cell>
        </row>
        <row r="194">
          <cell r="A194" t="str">
            <v>江苏鑫缘丝绸科技有限公司</v>
          </cell>
          <cell r="B194">
            <v>53</v>
          </cell>
        </row>
        <row r="195">
          <cell r="A195" t="str">
            <v>江苏炫德纺织有限公司</v>
          </cell>
          <cell r="B195">
            <v>5</v>
          </cell>
        </row>
        <row r="196">
          <cell r="A196" t="str">
            <v>江苏亚威变压器有限公司</v>
          </cell>
          <cell r="B196">
            <v>22</v>
          </cell>
        </row>
        <row r="197">
          <cell r="A197" t="str">
            <v>江苏亚星波纹管有限公司</v>
          </cell>
          <cell r="B197">
            <v>6</v>
          </cell>
        </row>
        <row r="198">
          <cell r="A198" t="str">
            <v>江苏伊顿电气科技有限公司</v>
          </cell>
          <cell r="B198">
            <v>1</v>
          </cell>
        </row>
        <row r="199">
          <cell r="A199" t="str">
            <v>江苏亿滔环保机械有限公司</v>
          </cell>
          <cell r="B199">
            <v>2</v>
          </cell>
        </row>
        <row r="200">
          <cell r="A200" t="str">
            <v>江苏益农肥料集团有限公司</v>
          </cell>
          <cell r="B200">
            <v>1</v>
          </cell>
        </row>
        <row r="201">
          <cell r="A201" t="str">
            <v>江苏昱恒电气有限公司</v>
          </cell>
          <cell r="B201">
            <v>4</v>
          </cell>
        </row>
        <row r="202">
          <cell r="A202" t="str">
            <v>江苏裕铭铜业有限公司</v>
          </cell>
          <cell r="B202">
            <v>1</v>
          </cell>
        </row>
        <row r="203">
          <cell r="A203" t="str">
            <v>江苏增光电力有限公司</v>
          </cell>
          <cell r="B203">
            <v>2</v>
          </cell>
        </row>
        <row r="204">
          <cell r="A204" t="str">
            <v>江苏长隆装饰材料科技有限公司</v>
          </cell>
          <cell r="B204">
            <v>4</v>
          </cell>
        </row>
        <row r="205">
          <cell r="A205" t="str">
            <v>江苏振强机械科技股份有限公司</v>
          </cell>
          <cell r="B205">
            <v>14</v>
          </cell>
        </row>
        <row r="206">
          <cell r="A206" t="str">
            <v>江苏中科波纹管有限公司</v>
          </cell>
          <cell r="B206">
            <v>4</v>
          </cell>
        </row>
        <row r="207">
          <cell r="A207" t="str">
            <v>江苏中矿重型装备有限公司</v>
          </cell>
          <cell r="B207">
            <v>3</v>
          </cell>
        </row>
        <row r="208">
          <cell r="A208" t="str">
            <v>江苏中丽新材料有限公司</v>
          </cell>
          <cell r="B208">
            <v>11</v>
          </cell>
        </row>
        <row r="209">
          <cell r="A209" t="str">
            <v>江苏中威重工机械有限公司</v>
          </cell>
          <cell r="B209">
            <v>2</v>
          </cell>
        </row>
        <row r="210">
          <cell r="A210" t="str">
            <v>金固德包装材料（南通）股份有限公司</v>
          </cell>
          <cell r="B210">
            <v>5</v>
          </cell>
        </row>
        <row r="211">
          <cell r="A211" t="str">
            <v>凯钲五金制品（南通）有限公司</v>
          </cell>
          <cell r="B211">
            <v>3</v>
          </cell>
        </row>
        <row r="212">
          <cell r="A212" t="str">
            <v>礼德新能源江苏有限公司</v>
          </cell>
          <cell r="B212">
            <v>1</v>
          </cell>
        </row>
        <row r="213">
          <cell r="A213" t="str">
            <v>莫塔超硬材料（南通）有限公司</v>
          </cell>
          <cell r="B213">
            <v>3</v>
          </cell>
        </row>
        <row r="214">
          <cell r="A214" t="str">
            <v>南通艾卡制冷设备有限公司</v>
          </cell>
          <cell r="B214">
            <v>2</v>
          </cell>
        </row>
        <row r="215">
          <cell r="A215" t="str">
            <v>南通爱利特机电制造有限公司</v>
          </cell>
          <cell r="B215">
            <v>6</v>
          </cell>
        </row>
        <row r="216">
          <cell r="A216" t="str">
            <v>南通奥里斯特机械有限公司</v>
          </cell>
          <cell r="B216">
            <v>2</v>
          </cell>
        </row>
        <row r="217">
          <cell r="A217" t="str">
            <v>南通奥普机械工程有限公司</v>
          </cell>
          <cell r="B217">
            <v>6</v>
          </cell>
        </row>
        <row r="218">
          <cell r="A218" t="str">
            <v>南通百特新材料科技有限公司</v>
          </cell>
          <cell r="B218">
            <v>2</v>
          </cell>
        </row>
        <row r="219">
          <cell r="A219" t="str">
            <v>南通佰中杰耐火材料有限公司</v>
          </cell>
          <cell r="B219">
            <v>1</v>
          </cell>
        </row>
        <row r="220">
          <cell r="A220" t="str">
            <v>南通邦德电气设备有限公司</v>
          </cell>
          <cell r="B220">
            <v>2</v>
          </cell>
        </row>
        <row r="221">
          <cell r="A221" t="str">
            <v>南通邦利化纤有限公司</v>
          </cell>
          <cell r="B221">
            <v>10</v>
          </cell>
        </row>
        <row r="222">
          <cell r="A222" t="str">
            <v>南通宝山锻造有限责任公司</v>
          </cell>
          <cell r="B222">
            <v>2</v>
          </cell>
        </row>
        <row r="223">
          <cell r="A223" t="str">
            <v>南通贝思特机械工程有限公司</v>
          </cell>
          <cell r="B223">
            <v>5</v>
          </cell>
        </row>
        <row r="224">
          <cell r="A224" t="str">
            <v>南通搏友机电有限公司</v>
          </cell>
          <cell r="B224">
            <v>1</v>
          </cell>
        </row>
        <row r="225">
          <cell r="A225" t="str">
            <v>南通陈氏物业有限公司</v>
          </cell>
          <cell r="B225">
            <v>3</v>
          </cell>
        </row>
        <row r="226">
          <cell r="A226" t="str">
            <v>南通创众科技有限公司</v>
          </cell>
          <cell r="B226">
            <v>2</v>
          </cell>
        </row>
        <row r="227">
          <cell r="A227" t="str">
            <v>南通春光自控设备工程有限公司</v>
          </cell>
          <cell r="B227">
            <v>5</v>
          </cell>
        </row>
        <row r="228">
          <cell r="A228" t="str">
            <v>南通大力神建筑机械有限公司</v>
          </cell>
          <cell r="B228">
            <v>19</v>
          </cell>
        </row>
        <row r="229">
          <cell r="A229" t="str">
            <v>南通德大化工有限公司</v>
          </cell>
          <cell r="B229">
            <v>3</v>
          </cell>
        </row>
        <row r="230">
          <cell r="A230" t="str">
            <v>南通第五机床有限公司</v>
          </cell>
          <cell r="B230">
            <v>22</v>
          </cell>
        </row>
        <row r="231">
          <cell r="A231" t="str">
            <v>南通典盛建材有限公司</v>
          </cell>
          <cell r="B231">
            <v>4</v>
          </cell>
        </row>
        <row r="232">
          <cell r="A232" t="str">
            <v>南通东海机床制造集团有限公司</v>
          </cell>
          <cell r="B232">
            <v>11</v>
          </cell>
        </row>
        <row r="233">
          <cell r="A233" t="str">
            <v>南通芳香家居饰品有限公司</v>
          </cell>
          <cell r="B233">
            <v>6</v>
          </cell>
        </row>
        <row r="234">
          <cell r="A234" t="str">
            <v>南通飞日电子有限公司</v>
          </cell>
          <cell r="B234">
            <v>2</v>
          </cell>
        </row>
        <row r="235">
          <cell r="A235" t="str">
            <v>南通飞跃重型工程设备制造有限公司</v>
          </cell>
          <cell r="B235">
            <v>8</v>
          </cell>
        </row>
        <row r="236">
          <cell r="A236" t="str">
            <v>南通富荣德海洋装备有限公司</v>
          </cell>
          <cell r="B236">
            <v>6</v>
          </cell>
        </row>
        <row r="237">
          <cell r="A237" t="str">
            <v>南通格莉诗服饰有限公司</v>
          </cell>
          <cell r="B237">
            <v>31</v>
          </cell>
        </row>
        <row r="238">
          <cell r="A238" t="str">
            <v>南通冠优达磁业股份有限公司</v>
          </cell>
          <cell r="B238">
            <v>3</v>
          </cell>
        </row>
        <row r="239">
          <cell r="A239" t="str">
            <v>南通海奥机电科技有限公司</v>
          </cell>
          <cell r="B239">
            <v>2</v>
          </cell>
        </row>
        <row r="240">
          <cell r="A240" t="str">
            <v>南通海诚辐条有限公司</v>
          </cell>
          <cell r="B240">
            <v>10</v>
          </cell>
        </row>
        <row r="241">
          <cell r="A241" t="str">
            <v>南通海利特橡塑机械有限公司</v>
          </cell>
          <cell r="B241">
            <v>4</v>
          </cell>
        </row>
        <row r="242">
          <cell r="A242" t="str">
            <v>南通海日机电科技有限公司</v>
          </cell>
          <cell r="B242">
            <v>4</v>
          </cell>
        </row>
        <row r="243">
          <cell r="A243" t="str">
            <v>南通浩冰汽车车厢有限公司</v>
          </cell>
          <cell r="B243">
            <v>4</v>
          </cell>
        </row>
        <row r="244">
          <cell r="A244" t="str">
            <v>南通亨特机械制造有限公司</v>
          </cell>
          <cell r="B244">
            <v>6</v>
          </cell>
        </row>
        <row r="245">
          <cell r="A245" t="str">
            <v>南通恒达免烧砖机械工程有限公司</v>
          </cell>
          <cell r="B245">
            <v>8</v>
          </cell>
        </row>
        <row r="246">
          <cell r="A246" t="str">
            <v>南通恒力压力容器封头制造有限公司</v>
          </cell>
          <cell r="B246">
            <v>3</v>
          </cell>
        </row>
        <row r="247">
          <cell r="A247" t="str">
            <v>南通恒润新材料科技有限公司</v>
          </cell>
          <cell r="B247">
            <v>3</v>
          </cell>
        </row>
        <row r="248">
          <cell r="A248" t="str">
            <v>南通恒旺木业有限公司</v>
          </cell>
          <cell r="B248">
            <v>2</v>
          </cell>
        </row>
        <row r="249">
          <cell r="A249" t="str">
            <v>南通弘宸电气设备制造有限公司</v>
          </cell>
          <cell r="B249">
            <v>12</v>
          </cell>
        </row>
        <row r="250">
          <cell r="A250" t="str">
            <v>南通宏泰机械制造有限公司</v>
          </cell>
          <cell r="B250">
            <v>2</v>
          </cell>
        </row>
        <row r="251">
          <cell r="A251" t="str">
            <v>南通虹美光学元件科技有限公司</v>
          </cell>
          <cell r="B251">
            <v>4</v>
          </cell>
        </row>
        <row r="252">
          <cell r="A252" t="str">
            <v>南通鸿达自动化设备有限公司</v>
          </cell>
          <cell r="B252">
            <v>3</v>
          </cell>
        </row>
        <row r="253">
          <cell r="A253" t="str">
            <v>南通华城机床有限公司</v>
          </cell>
          <cell r="B253">
            <v>13</v>
          </cell>
        </row>
        <row r="254">
          <cell r="A254" t="str">
            <v>南通华工机械有限公司</v>
          </cell>
          <cell r="B254">
            <v>7</v>
          </cell>
        </row>
        <row r="255">
          <cell r="A255" t="str">
            <v>南通华兴磁性材料有限公司</v>
          </cell>
          <cell r="B255">
            <v>1</v>
          </cell>
        </row>
        <row r="256">
          <cell r="A256" t="str">
            <v>南通华银毛绒制品有限公司</v>
          </cell>
          <cell r="B256">
            <v>21</v>
          </cell>
        </row>
        <row r="257">
          <cell r="A257" t="str">
            <v>南通汇优洁医用材料有限公司</v>
          </cell>
          <cell r="B257">
            <v>9</v>
          </cell>
        </row>
        <row r="258">
          <cell r="A258" t="str">
            <v>南通吉程机械有限公司</v>
          </cell>
          <cell r="B258">
            <v>8</v>
          </cell>
        </row>
        <row r="259">
          <cell r="A259" t="str">
            <v>南通吉野电器有限公司</v>
          </cell>
          <cell r="B259">
            <v>2</v>
          </cell>
        </row>
        <row r="260">
          <cell r="A260" t="str">
            <v>南通加越机械制造有限公司</v>
          </cell>
          <cell r="B260">
            <v>1</v>
          </cell>
        </row>
        <row r="261">
          <cell r="A261" t="str">
            <v>南通佳景健康科技股份有限公司</v>
          </cell>
          <cell r="B261">
            <v>9</v>
          </cell>
        </row>
        <row r="262">
          <cell r="A262" t="str">
            <v>南通家惠油脂发展有限公司</v>
          </cell>
          <cell r="B262">
            <v>6</v>
          </cell>
        </row>
        <row r="263">
          <cell r="A263" t="str">
            <v>南通江中光电有限公司</v>
          </cell>
          <cell r="B263">
            <v>52</v>
          </cell>
        </row>
        <row r="264">
          <cell r="A264" t="str">
            <v>南通金鼎铝业有限公司</v>
          </cell>
          <cell r="B264">
            <v>1</v>
          </cell>
        </row>
        <row r="265">
          <cell r="A265" t="str">
            <v>南通金伟农畜牧科技有限公司</v>
          </cell>
          <cell r="B265">
            <v>2</v>
          </cell>
        </row>
        <row r="266">
          <cell r="A266" t="str">
            <v>南通金洲塑业有限公司</v>
          </cell>
          <cell r="B266">
            <v>4</v>
          </cell>
        </row>
        <row r="267">
          <cell r="A267" t="str">
            <v>南通九州化纤有限公司</v>
          </cell>
          <cell r="B267">
            <v>3</v>
          </cell>
        </row>
        <row r="268">
          <cell r="A268" t="str">
            <v>南通凯大纺织有限公司</v>
          </cell>
          <cell r="B268">
            <v>14</v>
          </cell>
        </row>
        <row r="269">
          <cell r="A269" t="str">
            <v>南通凯弘线业有限公司</v>
          </cell>
          <cell r="B269">
            <v>1</v>
          </cell>
        </row>
        <row r="270">
          <cell r="A270" t="str">
            <v>南通凯杰包装材料有限公司</v>
          </cell>
          <cell r="B270">
            <v>4</v>
          </cell>
        </row>
        <row r="271">
          <cell r="A271" t="str">
            <v>南通科达建材科技股份有限公司</v>
          </cell>
          <cell r="B271">
            <v>5</v>
          </cell>
        </row>
        <row r="272">
          <cell r="A272" t="str">
            <v>南通科飞生态农业发展有限公司</v>
          </cell>
          <cell r="B272">
            <v>1</v>
          </cell>
        </row>
        <row r="273">
          <cell r="A273" t="str">
            <v>南通科星化工股份有限公司</v>
          </cell>
          <cell r="B273">
            <v>4</v>
          </cell>
        </row>
        <row r="274">
          <cell r="A274" t="str">
            <v>南通乐达纺织科技有限公司</v>
          </cell>
          <cell r="B274">
            <v>4</v>
          </cell>
        </row>
        <row r="275">
          <cell r="A275" t="str">
            <v>南通乐亿达纺织科技有限公司</v>
          </cell>
          <cell r="B275">
            <v>8</v>
          </cell>
        </row>
        <row r="276">
          <cell r="A276" t="str">
            <v>南通利王剪折机床有限公司</v>
          </cell>
          <cell r="B276">
            <v>1</v>
          </cell>
        </row>
        <row r="277">
          <cell r="A277" t="str">
            <v>南通联发印染有限公司</v>
          </cell>
          <cell r="B277">
            <v>10</v>
          </cell>
        </row>
        <row r="278">
          <cell r="A278" t="str">
            <v>南通联荣集团有限公司</v>
          </cell>
          <cell r="B278">
            <v>4</v>
          </cell>
        </row>
        <row r="279">
          <cell r="A279" t="str">
            <v>南通联翔机械有限公司</v>
          </cell>
          <cell r="B279">
            <v>4</v>
          </cell>
        </row>
        <row r="280">
          <cell r="A280" t="str">
            <v>南通联源机电科技股份有限公司</v>
          </cell>
          <cell r="B280">
            <v>10</v>
          </cell>
        </row>
        <row r="281">
          <cell r="A281" t="str">
            <v>南通联振重工机械有限公司</v>
          </cell>
          <cell r="B281">
            <v>4</v>
          </cell>
        </row>
        <row r="282">
          <cell r="A282" t="str">
            <v>南通凌志环保科技有限公司</v>
          </cell>
          <cell r="B282">
            <v>5</v>
          </cell>
        </row>
        <row r="283">
          <cell r="A283" t="str">
            <v>南通绿鼎科技有限公司</v>
          </cell>
          <cell r="B283">
            <v>4</v>
          </cell>
        </row>
        <row r="284">
          <cell r="A284" t="str">
            <v>南通迈顺科技有限公司</v>
          </cell>
          <cell r="B284">
            <v>7</v>
          </cell>
        </row>
        <row r="285">
          <cell r="A285" t="str">
            <v>南通缦杰丝绸有限公司</v>
          </cell>
          <cell r="B285">
            <v>4</v>
          </cell>
        </row>
        <row r="286">
          <cell r="A286" t="str">
            <v>南通美铭锦纶有限公司</v>
          </cell>
          <cell r="B286">
            <v>7</v>
          </cell>
        </row>
        <row r="287">
          <cell r="A287" t="str">
            <v>南通密特尔机床制造有限公司</v>
          </cell>
          <cell r="B287">
            <v>1</v>
          </cell>
        </row>
        <row r="288">
          <cell r="A288" t="str">
            <v>南通明光电线有限公司</v>
          </cell>
          <cell r="B288">
            <v>4</v>
          </cell>
        </row>
        <row r="289">
          <cell r="A289" t="str">
            <v>南通铭錱纺织有限公司</v>
          </cell>
          <cell r="B289">
            <v>3</v>
          </cell>
        </row>
        <row r="290">
          <cell r="A290" t="str">
            <v>南通诺威诗家具有限公司</v>
          </cell>
          <cell r="B290">
            <v>1</v>
          </cell>
        </row>
        <row r="291">
          <cell r="A291" t="str">
            <v>南通欧森包装有限公司</v>
          </cell>
          <cell r="B291">
            <v>3</v>
          </cell>
        </row>
        <row r="292">
          <cell r="A292" t="str">
            <v>南通欧特建材设备有限公司</v>
          </cell>
          <cell r="B292">
            <v>1</v>
          </cell>
        </row>
        <row r="293">
          <cell r="A293" t="str">
            <v>南通鹏飞铸造有限公司</v>
          </cell>
          <cell r="B293">
            <v>16</v>
          </cell>
        </row>
        <row r="294">
          <cell r="A294" t="str">
            <v>南通普瑞特机械有限公司</v>
          </cell>
          <cell r="B294">
            <v>6</v>
          </cell>
        </row>
        <row r="295">
          <cell r="A295" t="str">
            <v>南通普瑞特透平科技有限公司</v>
          </cell>
          <cell r="B295">
            <v>1</v>
          </cell>
        </row>
        <row r="296">
          <cell r="A296" t="str">
            <v>南通启跃纺织机械有限公司</v>
          </cell>
          <cell r="B296">
            <v>3</v>
          </cell>
        </row>
        <row r="297">
          <cell r="A297" t="str">
            <v>南通日飞纺织有限公司</v>
          </cell>
          <cell r="B297">
            <v>3</v>
          </cell>
        </row>
        <row r="298">
          <cell r="A298" t="str">
            <v>南通瑞强机械制造有限公司</v>
          </cell>
          <cell r="B298">
            <v>1</v>
          </cell>
        </row>
        <row r="299">
          <cell r="A299" t="str">
            <v>南通睿木自动化科技股份有限公司</v>
          </cell>
          <cell r="B299">
            <v>2</v>
          </cell>
        </row>
        <row r="300">
          <cell r="A300" t="str">
            <v>南通润雅机电科技有限公司</v>
          </cell>
          <cell r="B300">
            <v>9</v>
          </cell>
        </row>
        <row r="301">
          <cell r="A301" t="str">
            <v>南通赛维拉机电制造有限公司</v>
          </cell>
          <cell r="B301">
            <v>5</v>
          </cell>
        </row>
        <row r="302">
          <cell r="A302" t="str">
            <v>南通森马纺织实业有限公司</v>
          </cell>
          <cell r="B302">
            <v>9</v>
          </cell>
        </row>
        <row r="303">
          <cell r="A303" t="str">
            <v>南通昇嘉装配式建筑有限公司</v>
          </cell>
          <cell r="B303">
            <v>4</v>
          </cell>
        </row>
        <row r="304">
          <cell r="A304" t="str">
            <v>南通盛洋电气有限公司</v>
          </cell>
          <cell r="B304">
            <v>6</v>
          </cell>
        </row>
        <row r="305">
          <cell r="A305" t="str">
            <v>南通市东方包装有限公司</v>
          </cell>
          <cell r="B305">
            <v>7</v>
          </cell>
        </row>
        <row r="306">
          <cell r="A306" t="str">
            <v>南通市飞宇石油科技开发有限公司</v>
          </cell>
          <cell r="B306">
            <v>3</v>
          </cell>
        </row>
        <row r="307">
          <cell r="A307" t="str">
            <v>南通市汉威机械制造有限公司</v>
          </cell>
          <cell r="B307">
            <v>2</v>
          </cell>
        </row>
        <row r="308">
          <cell r="A308" t="str">
            <v>南通市濠洲船舶工程有限公司</v>
          </cell>
          <cell r="B308">
            <v>3</v>
          </cell>
        </row>
        <row r="309">
          <cell r="A309" t="str">
            <v>南通市恒达机械制造有限公司</v>
          </cell>
          <cell r="B309">
            <v>14</v>
          </cell>
        </row>
        <row r="310">
          <cell r="A310" t="str">
            <v>南通市华安超临界萃取有限公司</v>
          </cell>
          <cell r="B310">
            <v>9</v>
          </cell>
        </row>
        <row r="311">
          <cell r="A311" t="str">
            <v>南通市金山纺织有限公司</v>
          </cell>
          <cell r="B311">
            <v>7</v>
          </cell>
        </row>
        <row r="312">
          <cell r="A312" t="str">
            <v>南通市金山货架有限公司</v>
          </cell>
          <cell r="B312">
            <v>6</v>
          </cell>
        </row>
        <row r="313">
          <cell r="A313" t="str">
            <v>南通市京山锦纶有限公司</v>
          </cell>
          <cell r="B313">
            <v>8</v>
          </cell>
        </row>
        <row r="314">
          <cell r="A314" t="str">
            <v>南通市康桥油脂有限公司</v>
          </cell>
          <cell r="B314">
            <v>14</v>
          </cell>
        </row>
        <row r="315">
          <cell r="A315" t="str">
            <v>南通市明江铸造厂</v>
          </cell>
          <cell r="B315">
            <v>6</v>
          </cell>
        </row>
        <row r="316">
          <cell r="A316" t="str">
            <v>南通市奇香饼干食品厂</v>
          </cell>
          <cell r="B316">
            <v>23</v>
          </cell>
        </row>
        <row r="317">
          <cell r="A317" t="str">
            <v>南通市双旭合纤有限公司</v>
          </cell>
          <cell r="B317">
            <v>4</v>
          </cell>
        </row>
        <row r="318">
          <cell r="A318" t="str">
            <v>南通市苏东钢结构有限公司</v>
          </cell>
          <cell r="B318">
            <v>6</v>
          </cell>
        </row>
        <row r="319">
          <cell r="A319" t="str">
            <v>南通市苏中纺织有限公司</v>
          </cell>
          <cell r="B319">
            <v>43</v>
          </cell>
        </row>
        <row r="320">
          <cell r="A320" t="str">
            <v>南通市腾飞金属铸造有限公司</v>
          </cell>
          <cell r="B320">
            <v>1</v>
          </cell>
        </row>
        <row r="321">
          <cell r="A321" t="str">
            <v>南通市万通钢管有限公司</v>
          </cell>
          <cell r="B321">
            <v>20</v>
          </cell>
        </row>
        <row r="322">
          <cell r="A322" t="str">
            <v>南通市扬子橡塑有限公司</v>
          </cell>
          <cell r="B322">
            <v>6</v>
          </cell>
        </row>
        <row r="323">
          <cell r="A323" t="str">
            <v>南通市众恒熔模铸锻有限公司</v>
          </cell>
          <cell r="B323">
            <v>27</v>
          </cell>
        </row>
        <row r="324">
          <cell r="A324" t="str">
            <v>南通首创重工机械有限公司</v>
          </cell>
          <cell r="B324">
            <v>3</v>
          </cell>
        </row>
        <row r="325">
          <cell r="A325" t="str">
            <v>南通曙光机电工程有限公司</v>
          </cell>
          <cell r="B325">
            <v>9</v>
          </cell>
        </row>
        <row r="326">
          <cell r="A326" t="str">
            <v>南通双海纺织有限公司</v>
          </cell>
          <cell r="B326">
            <v>11</v>
          </cell>
        </row>
        <row r="327">
          <cell r="A327" t="str">
            <v>南通双弘纺织有限公司</v>
          </cell>
          <cell r="B327">
            <v>305</v>
          </cell>
        </row>
        <row r="328">
          <cell r="A328" t="str">
            <v>南通顺通磁业有限公司</v>
          </cell>
          <cell r="B328">
            <v>1</v>
          </cell>
        </row>
        <row r="329">
          <cell r="A329" t="str">
            <v>南通苏锻重型工矿机械有限公司</v>
          </cell>
          <cell r="B329">
            <v>2</v>
          </cell>
        </row>
        <row r="330">
          <cell r="A330" t="str">
            <v>南通苏海铜业有限公司</v>
          </cell>
          <cell r="B330">
            <v>6</v>
          </cell>
        </row>
        <row r="331">
          <cell r="A331" t="str">
            <v>南通苏源化纤有限公司</v>
          </cell>
          <cell r="B331">
            <v>1</v>
          </cell>
        </row>
        <row r="332">
          <cell r="A332" t="str">
            <v>南通泰怡皮件有限公司</v>
          </cell>
          <cell r="B332">
            <v>2</v>
          </cell>
        </row>
        <row r="333">
          <cell r="A333" t="str">
            <v>南通特力锻压机床有限公司</v>
          </cell>
          <cell r="B333">
            <v>6</v>
          </cell>
        </row>
        <row r="334">
          <cell r="A334" t="str">
            <v>南通天畅智能科技有限公司</v>
          </cell>
          <cell r="B334">
            <v>6</v>
          </cell>
        </row>
        <row r="335">
          <cell r="A335" t="str">
            <v>南通天福机械有限公司</v>
          </cell>
          <cell r="B335">
            <v>1</v>
          </cell>
        </row>
        <row r="336">
          <cell r="A336" t="str">
            <v>南通天龙化纤有限公司</v>
          </cell>
          <cell r="B336">
            <v>5</v>
          </cell>
        </row>
        <row r="337">
          <cell r="A337" t="str">
            <v>南通天宇休闲用品有限公司</v>
          </cell>
          <cell r="B337">
            <v>5</v>
          </cell>
        </row>
        <row r="338">
          <cell r="A338" t="str">
            <v>南通铁军机械有限公司</v>
          </cell>
          <cell r="B338">
            <v>3</v>
          </cell>
        </row>
        <row r="339">
          <cell r="A339" t="str">
            <v>南通通润迈高汽车零部件有限公司</v>
          </cell>
          <cell r="B339">
            <v>87</v>
          </cell>
        </row>
        <row r="340">
          <cell r="A340" t="str">
            <v>南通同辉纺织科技有限公司</v>
          </cell>
          <cell r="B340">
            <v>1</v>
          </cell>
        </row>
        <row r="341">
          <cell r="A341" t="str">
            <v>南通万达摩擦材料有限公司</v>
          </cell>
          <cell r="B341">
            <v>2</v>
          </cell>
        </row>
        <row r="342">
          <cell r="A342" t="str">
            <v>南通万力铸造材料有限公司</v>
          </cell>
          <cell r="B342">
            <v>5</v>
          </cell>
        </row>
        <row r="343">
          <cell r="A343" t="str">
            <v>南通万岭机械有限公司</v>
          </cell>
          <cell r="B343">
            <v>4</v>
          </cell>
        </row>
        <row r="344">
          <cell r="A344" t="str">
            <v>南通希杰振动机械制造有限公司</v>
          </cell>
          <cell r="B344">
            <v>1</v>
          </cell>
        </row>
        <row r="345">
          <cell r="A345" t="str">
            <v>南通向阳光学元件有限公司</v>
          </cell>
          <cell r="B345">
            <v>23</v>
          </cell>
        </row>
        <row r="346">
          <cell r="A346" t="str">
            <v>南通协兴机械有限公司</v>
          </cell>
          <cell r="B346">
            <v>10</v>
          </cell>
        </row>
        <row r="347">
          <cell r="A347" t="str">
            <v>南通新华宁工艺服装有限公司</v>
          </cell>
          <cell r="B347">
            <v>34</v>
          </cell>
        </row>
        <row r="348">
          <cell r="A348" t="str">
            <v>南通新源特种纤维有限公司</v>
          </cell>
          <cell r="B348">
            <v>18</v>
          </cell>
        </row>
        <row r="349">
          <cell r="A349" t="str">
            <v>南通馨阁五金制造有限公司</v>
          </cell>
          <cell r="B349">
            <v>2</v>
          </cell>
        </row>
        <row r="350">
          <cell r="A350" t="str">
            <v>南通鑫范新型建材有限公司</v>
          </cell>
          <cell r="B350">
            <v>5</v>
          </cell>
        </row>
        <row r="351">
          <cell r="A351" t="str">
            <v>南通鑫润仪表有限公司</v>
          </cell>
          <cell r="B351">
            <v>3</v>
          </cell>
        </row>
        <row r="352">
          <cell r="A352" t="str">
            <v>南通鑫拓封头制造有限公司</v>
          </cell>
          <cell r="B352">
            <v>1</v>
          </cell>
        </row>
        <row r="353">
          <cell r="A353" t="str">
            <v>南通鑫唐纺织印染有限公司</v>
          </cell>
          <cell r="B353">
            <v>15</v>
          </cell>
        </row>
        <row r="354">
          <cell r="A354" t="str">
            <v>南通鑫祥锌业有限公司</v>
          </cell>
          <cell r="B354">
            <v>7</v>
          </cell>
        </row>
        <row r="355">
          <cell r="A355" t="str">
            <v>南通星宇电气有限公司</v>
          </cell>
          <cell r="B355">
            <v>4</v>
          </cell>
        </row>
        <row r="356">
          <cell r="A356" t="str">
            <v>南通兴华达高实业有限公司</v>
          </cell>
          <cell r="B356">
            <v>17</v>
          </cell>
        </row>
        <row r="357">
          <cell r="A357" t="str">
            <v>南通兴阳塑业有限公司</v>
          </cell>
          <cell r="B357">
            <v>4</v>
          </cell>
        </row>
        <row r="358">
          <cell r="A358" t="str">
            <v>南通亚威机械制造有限公司</v>
          </cell>
          <cell r="B358">
            <v>14</v>
          </cell>
        </row>
        <row r="359">
          <cell r="A359" t="str">
            <v>南通业顺机械制造有限公司</v>
          </cell>
          <cell r="B359">
            <v>3</v>
          </cell>
        </row>
        <row r="360">
          <cell r="A360" t="str">
            <v>南通亿佳机电有限公司</v>
          </cell>
          <cell r="B360">
            <v>4</v>
          </cell>
        </row>
        <row r="361">
          <cell r="A361" t="str">
            <v>南通易联线业有限公司</v>
          </cell>
          <cell r="B361">
            <v>2</v>
          </cell>
        </row>
        <row r="362">
          <cell r="A362" t="str">
            <v>南通英红新型建材有限公司</v>
          </cell>
          <cell r="B362">
            <v>2</v>
          </cell>
        </row>
        <row r="363">
          <cell r="A363" t="str">
            <v>南通永余防锈材料有限公司</v>
          </cell>
          <cell r="B363">
            <v>6</v>
          </cell>
        </row>
        <row r="364">
          <cell r="A364" t="str">
            <v>南通友谊化纤制品有限公司</v>
          </cell>
          <cell r="B364">
            <v>1</v>
          </cell>
        </row>
        <row r="365">
          <cell r="A365" t="str">
            <v>南通宇航特种纤维有限公司</v>
          </cell>
          <cell r="B365">
            <v>2</v>
          </cell>
        </row>
        <row r="366">
          <cell r="A366" t="str">
            <v>南通宇运输送设备有限公司</v>
          </cell>
          <cell r="B366">
            <v>3</v>
          </cell>
        </row>
        <row r="367">
          <cell r="A367" t="str">
            <v>南通裕龙色织有限公司</v>
          </cell>
          <cell r="B367">
            <v>3</v>
          </cell>
        </row>
        <row r="368">
          <cell r="A368" t="str">
            <v>南通煜圆新材料科技有限公司</v>
          </cell>
          <cell r="B368">
            <v>1</v>
          </cell>
        </row>
        <row r="369">
          <cell r="A369" t="str">
            <v>南通远东微特电机有限公司</v>
          </cell>
          <cell r="B369">
            <v>7</v>
          </cell>
        </row>
        <row r="370">
          <cell r="A370" t="str">
            <v>南通远景电工器材有限公司</v>
          </cell>
          <cell r="B370">
            <v>1</v>
          </cell>
        </row>
        <row r="371">
          <cell r="A371" t="str">
            <v>南通远扬休闲用品有限公司</v>
          </cell>
          <cell r="B371">
            <v>13</v>
          </cell>
        </row>
        <row r="372">
          <cell r="A372" t="str">
            <v>南通跃通数控设备股份有限公司</v>
          </cell>
          <cell r="B372">
            <v>16</v>
          </cell>
        </row>
        <row r="373">
          <cell r="A373" t="str">
            <v>南通长荣塑胶有限公司</v>
          </cell>
          <cell r="B373">
            <v>20</v>
          </cell>
        </row>
        <row r="374">
          <cell r="A374" t="str">
            <v>南通振华光电有限公司</v>
          </cell>
          <cell r="B374">
            <v>1</v>
          </cell>
        </row>
        <row r="375">
          <cell r="A375" t="str">
            <v>南通中邦丝织有限公司</v>
          </cell>
          <cell r="B375">
            <v>103</v>
          </cell>
        </row>
        <row r="376">
          <cell r="A376" t="str">
            <v>南通中航波纹管有限公司</v>
          </cell>
          <cell r="B376">
            <v>1</v>
          </cell>
        </row>
        <row r="377">
          <cell r="A377" t="str">
            <v>南通中力科技有限公司</v>
          </cell>
          <cell r="B377">
            <v>81</v>
          </cell>
        </row>
        <row r="378">
          <cell r="A378" t="str">
            <v>南通中菱电力科技股份有限公司</v>
          </cell>
          <cell r="B378">
            <v>11</v>
          </cell>
        </row>
        <row r="379">
          <cell r="A379" t="str">
            <v>南通中尧特雷卡电梯产品有限公司</v>
          </cell>
          <cell r="B379">
            <v>12</v>
          </cell>
        </row>
        <row r="380">
          <cell r="A380" t="str">
            <v>南通众兴磁业有限公司</v>
          </cell>
          <cell r="B380">
            <v>16</v>
          </cell>
        </row>
        <row r="381">
          <cell r="A381" t="str">
            <v>南通州润机械制造有限公司</v>
          </cell>
          <cell r="B381">
            <v>2</v>
          </cell>
        </row>
        <row r="382">
          <cell r="A382" t="str">
            <v>欧贝黎新能源科技股份有限公司</v>
          </cell>
          <cell r="B382">
            <v>1</v>
          </cell>
        </row>
        <row r="383">
          <cell r="A383" t="str">
            <v>珀泰蓝智能卫浴科技（江苏）有限公司</v>
          </cell>
          <cell r="B383">
            <v>9</v>
          </cell>
        </row>
        <row r="384">
          <cell r="A384" t="str">
            <v>上海勤松金属制品海安有限公司</v>
          </cell>
          <cell r="B384">
            <v>4</v>
          </cell>
        </row>
        <row r="385">
          <cell r="A385" t="str">
            <v>上海圣懋控制设备（海安）有限公司</v>
          </cell>
          <cell r="B385">
            <v>2</v>
          </cell>
        </row>
        <row r="386">
          <cell r="A386" t="str">
            <v>上海水星家纺海安有限公司</v>
          </cell>
          <cell r="B386">
            <v>19</v>
          </cell>
        </row>
        <row r="387">
          <cell r="A387" t="str">
            <v>上海台森家具南通有限公司</v>
          </cell>
          <cell r="B387">
            <v>4</v>
          </cell>
        </row>
        <row r="388">
          <cell r="A388" t="str">
            <v>上海贤拓铝业科技海安有限公司</v>
          </cell>
          <cell r="B388">
            <v>1</v>
          </cell>
        </row>
        <row r="389">
          <cell r="A389" t="str">
            <v>思恩佳机械南通有限公司</v>
          </cell>
          <cell r="B389">
            <v>2</v>
          </cell>
        </row>
        <row r="390">
          <cell r="A390" t="str">
            <v>鑫缘茧丝绸集团股份有限公司</v>
          </cell>
          <cell r="B390">
            <v>16</v>
          </cell>
        </row>
        <row r="391">
          <cell r="A391" t="str">
            <v>亚太星原农牧科技海安有限公司</v>
          </cell>
          <cell r="B391">
            <v>1</v>
          </cell>
        </row>
        <row r="392">
          <cell r="A392" t="str">
            <v>(空白)</v>
          </cell>
        </row>
        <row r="393">
          <cell r="A393" t="str">
            <v>总计</v>
          </cell>
          <cell r="B393">
            <v>3970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B1" t="str">
            <v>单位名称</v>
          </cell>
          <cell r="C1" t="str">
            <v>求和项:补助金额（元）</v>
          </cell>
        </row>
        <row r="2">
          <cell r="B2" t="str">
            <v>东准机械制造（南通）有限公司</v>
          </cell>
          <cell r="C2">
            <v>1021</v>
          </cell>
        </row>
        <row r="3">
          <cell r="B3" t="str">
            <v>海安奥非斯金属表面处理有限公司</v>
          </cell>
          <cell r="C3">
            <v>88</v>
          </cell>
        </row>
        <row r="4">
          <cell r="B4" t="str">
            <v>海安宝帝柯服饰有限公司</v>
          </cell>
          <cell r="C4">
            <v>5600</v>
          </cell>
        </row>
        <row r="5">
          <cell r="B5" t="str">
            <v>海安春佳金属制品有限公司</v>
          </cell>
          <cell r="C5">
            <v>1225</v>
          </cell>
        </row>
        <row r="6">
          <cell r="B6" t="str">
            <v>海安德鑫金属制品有限公司</v>
          </cell>
          <cell r="C6">
            <v>6125</v>
          </cell>
        </row>
        <row r="7">
          <cell r="B7" t="str">
            <v>海安鼎生金属制品有限公司</v>
          </cell>
          <cell r="C7">
            <v>1400</v>
          </cell>
        </row>
        <row r="8">
          <cell r="B8" t="str">
            <v>海安东方印染有限公司</v>
          </cell>
          <cell r="C8">
            <v>4083</v>
          </cell>
        </row>
        <row r="9">
          <cell r="B9" t="str">
            <v>海安东升针织有限公司</v>
          </cell>
          <cell r="C9">
            <v>846</v>
          </cell>
        </row>
        <row r="10">
          <cell r="B10" t="str">
            <v>海安东洋弹簧有限公司</v>
          </cell>
          <cell r="C10">
            <v>758</v>
          </cell>
        </row>
        <row r="11">
          <cell r="B11" t="str">
            <v>海安高鑫农机专业合作社联合社</v>
          </cell>
          <cell r="C11">
            <v>933</v>
          </cell>
        </row>
        <row r="12">
          <cell r="B12" t="str">
            <v>海安冠益纺织科技有限公司</v>
          </cell>
          <cell r="C12">
            <v>8575</v>
          </cell>
        </row>
        <row r="13">
          <cell r="B13" t="str">
            <v>海安光易通信设备有限公司</v>
          </cell>
          <cell r="C13">
            <v>1225</v>
          </cell>
        </row>
        <row r="14">
          <cell r="B14" t="str">
            <v>海安海天制线有限公司</v>
          </cell>
          <cell r="C14">
            <v>496</v>
          </cell>
        </row>
        <row r="15">
          <cell r="B15" t="str">
            <v>海安海燕电器有限公司</v>
          </cell>
          <cell r="C15">
            <v>525</v>
          </cell>
        </row>
        <row r="16">
          <cell r="B16" t="str">
            <v>海安恒峰包装有限公司</v>
          </cell>
          <cell r="C16">
            <v>1400</v>
          </cell>
        </row>
        <row r="17">
          <cell r="B17" t="str">
            <v>海安恒力磁电有限公司</v>
          </cell>
          <cell r="C17">
            <v>4080</v>
          </cell>
        </row>
        <row r="18">
          <cell r="B18" t="str">
            <v>海安弘晋塑料制品有限公司</v>
          </cell>
          <cell r="C18">
            <v>175</v>
          </cell>
        </row>
        <row r="19">
          <cell r="B19" t="str">
            <v>海安鸿锦合纤有限公司</v>
          </cell>
          <cell r="C19">
            <v>992</v>
          </cell>
        </row>
        <row r="20">
          <cell r="B20" t="str">
            <v>海安华城包装有限公司</v>
          </cell>
          <cell r="C20">
            <v>5833</v>
          </cell>
        </row>
        <row r="21">
          <cell r="B21" t="str">
            <v>海安华达石油仪器有限公司</v>
          </cell>
          <cell r="C21">
            <v>2917</v>
          </cell>
        </row>
        <row r="22">
          <cell r="B22" t="str">
            <v>海安华富机电科技有限公司</v>
          </cell>
          <cell r="C22">
            <v>875</v>
          </cell>
        </row>
        <row r="23">
          <cell r="B23" t="str">
            <v>海安汇珏网络通信设备有限公司</v>
          </cell>
          <cell r="C23">
            <v>12529</v>
          </cell>
        </row>
        <row r="24">
          <cell r="B24" t="str">
            <v>海安惠农包装制品有限公司</v>
          </cell>
          <cell r="C24">
            <v>642</v>
          </cell>
        </row>
        <row r="25">
          <cell r="B25" t="str">
            <v>海安佳禾服饰有限公司</v>
          </cell>
          <cell r="C25">
            <v>4142</v>
          </cell>
        </row>
        <row r="26">
          <cell r="B26" t="str">
            <v>海安金锻工业有限公司</v>
          </cell>
          <cell r="C26">
            <v>1662</v>
          </cell>
        </row>
        <row r="27">
          <cell r="B27" t="str">
            <v>海安金禾机械有限公司</v>
          </cell>
          <cell r="C27">
            <v>1108</v>
          </cell>
        </row>
        <row r="28">
          <cell r="B28" t="str">
            <v>海安金燕居家养老服务有限责任公司</v>
          </cell>
          <cell r="C28">
            <v>1137</v>
          </cell>
        </row>
        <row r="29">
          <cell r="B29" t="str">
            <v>海安锦佳纺织有限公司</v>
          </cell>
          <cell r="C29">
            <v>117</v>
          </cell>
        </row>
        <row r="30">
          <cell r="B30" t="str">
            <v>海安凯博精密冲件有限公司</v>
          </cell>
          <cell r="C30">
            <v>1489</v>
          </cell>
        </row>
        <row r="31">
          <cell r="B31" t="str">
            <v>海安林中象机电有限公司</v>
          </cell>
          <cell r="C31">
            <v>8748</v>
          </cell>
        </row>
        <row r="32">
          <cell r="B32" t="str">
            <v>海安荣氏纸业有限公司</v>
          </cell>
          <cell r="C32">
            <v>554</v>
          </cell>
        </row>
        <row r="33">
          <cell r="B33" t="str">
            <v>海安如雅纺织品有限公司</v>
          </cell>
          <cell r="C33">
            <v>1925</v>
          </cell>
        </row>
        <row r="34">
          <cell r="B34" t="str">
            <v>海安润嘉有色金属制品有限公司</v>
          </cell>
          <cell r="C34">
            <v>8981</v>
          </cell>
        </row>
        <row r="35">
          <cell r="B35" t="str">
            <v>海安三合诚精密机械有限公司</v>
          </cell>
          <cell r="C35">
            <v>175</v>
          </cell>
        </row>
        <row r="36">
          <cell r="B36" t="str">
            <v>海安市春华线业有限公司</v>
          </cell>
          <cell r="C36">
            <v>58</v>
          </cell>
        </row>
        <row r="37">
          <cell r="B37" t="str">
            <v>海安市飞跃电子器材有限公司</v>
          </cell>
          <cell r="C37">
            <v>5367</v>
          </cell>
        </row>
        <row r="38">
          <cell r="B38" t="str">
            <v>海安市富阳乙炔气体有限公司</v>
          </cell>
          <cell r="C38">
            <v>642</v>
          </cell>
        </row>
        <row r="39">
          <cell r="B39" t="str">
            <v>海安市恒业机电制造有限公司</v>
          </cell>
          <cell r="C39">
            <v>3791</v>
          </cell>
        </row>
        <row r="40">
          <cell r="B40" t="str">
            <v>海安市黄海机械制造有限公司</v>
          </cell>
          <cell r="C40">
            <v>12454</v>
          </cell>
        </row>
        <row r="41">
          <cell r="B41" t="str">
            <v>海安市嘉禾化纤有限公司</v>
          </cell>
          <cell r="C41">
            <v>4783</v>
          </cell>
        </row>
        <row r="42">
          <cell r="B42" t="str">
            <v>海安市金谊纺织品有限公司</v>
          </cell>
          <cell r="C42">
            <v>10472</v>
          </cell>
        </row>
        <row r="43">
          <cell r="B43" t="str">
            <v>海安市申菱电器制造有限公司</v>
          </cell>
          <cell r="C43">
            <v>21290</v>
          </cell>
        </row>
        <row r="44">
          <cell r="B44" t="str">
            <v>海安市顺发合成纤维有限公司</v>
          </cell>
          <cell r="C44">
            <v>4957</v>
          </cell>
        </row>
        <row r="45">
          <cell r="B45" t="str">
            <v>海安市天邦纺织有限公司</v>
          </cell>
          <cell r="C45">
            <v>3318</v>
          </cell>
        </row>
        <row r="46">
          <cell r="B46" t="str">
            <v>海安市婷婷农副产品有限公司</v>
          </cell>
          <cell r="C46">
            <v>7640</v>
          </cell>
        </row>
        <row r="47">
          <cell r="B47" t="str">
            <v>海安市通源纱线有限公司</v>
          </cell>
          <cell r="C47">
            <v>2882</v>
          </cell>
        </row>
        <row r="48">
          <cell r="B48" t="str">
            <v>海安市万力铸造有限公司</v>
          </cell>
          <cell r="C48">
            <v>20704</v>
          </cell>
        </row>
        <row r="49">
          <cell r="B49" t="str">
            <v>海安市新生包装有限公司</v>
          </cell>
          <cell r="C49">
            <v>5949</v>
          </cell>
        </row>
        <row r="50">
          <cell r="B50" t="str">
            <v>海安市银丰粮油发展有限公司</v>
          </cell>
          <cell r="C50">
            <v>715</v>
          </cell>
        </row>
        <row r="51">
          <cell r="B51" t="str">
            <v>海安市银花线带有限公司</v>
          </cell>
          <cell r="C51">
            <v>1283</v>
          </cell>
        </row>
        <row r="52">
          <cell r="B52" t="str">
            <v>海安市中丰合成纤维有限公司</v>
          </cell>
          <cell r="C52">
            <v>2362</v>
          </cell>
        </row>
        <row r="53">
          <cell r="B53" t="str">
            <v>海安四方桥梁构件有限公司</v>
          </cell>
          <cell r="C53">
            <v>4083</v>
          </cell>
        </row>
        <row r="54">
          <cell r="B54" t="str">
            <v>海安天鹏再生资源科技有限公司</v>
          </cell>
          <cell r="C54">
            <v>642</v>
          </cell>
        </row>
        <row r="55">
          <cell r="B55" t="str">
            <v>海安天一智控设备有限公司</v>
          </cell>
          <cell r="C55">
            <v>1925</v>
          </cell>
        </row>
        <row r="56">
          <cell r="B56" t="str">
            <v>海安添鑫丝业有限公司</v>
          </cell>
          <cell r="C56">
            <v>6940</v>
          </cell>
        </row>
        <row r="57">
          <cell r="B57" t="str">
            <v>海安旺成科技有限公司</v>
          </cell>
          <cell r="C57">
            <v>10591</v>
          </cell>
        </row>
        <row r="58">
          <cell r="B58" t="str">
            <v>海安沃德纤维科技有限公司</v>
          </cell>
          <cell r="C58">
            <v>1400</v>
          </cell>
        </row>
        <row r="59">
          <cell r="B59" t="str">
            <v>海安县成城塑料包装有限公司</v>
          </cell>
          <cell r="C59">
            <v>2624</v>
          </cell>
        </row>
        <row r="60">
          <cell r="B60" t="str">
            <v>海安县磁性材料二厂</v>
          </cell>
          <cell r="C60">
            <v>6176</v>
          </cell>
        </row>
        <row r="61">
          <cell r="B61" t="str">
            <v>海安县大华光电有限责任公司</v>
          </cell>
          <cell r="C61">
            <v>1399</v>
          </cell>
        </row>
        <row r="62">
          <cell r="B62" t="str">
            <v>海安县道平织造有限责任公司</v>
          </cell>
          <cell r="C62">
            <v>2100</v>
          </cell>
        </row>
        <row r="63">
          <cell r="B63" t="str">
            <v>海安县恩达通用设备有限责任公司</v>
          </cell>
          <cell r="C63">
            <v>14697</v>
          </cell>
        </row>
        <row r="64">
          <cell r="B64" t="str">
            <v>海安县飞犇塑业有限公司</v>
          </cell>
          <cell r="C64">
            <v>2799</v>
          </cell>
        </row>
        <row r="65">
          <cell r="B65" t="str">
            <v>海安县海海毛绒制品有限公司</v>
          </cell>
          <cell r="C65">
            <v>292</v>
          </cell>
        </row>
        <row r="66">
          <cell r="B66" t="str">
            <v>海安县恒益滑动轴承有限公司</v>
          </cell>
          <cell r="C66">
            <v>583</v>
          </cell>
        </row>
        <row r="67">
          <cell r="B67" t="str">
            <v>海安县恒源喷织有限公司</v>
          </cell>
          <cell r="C67">
            <v>5768</v>
          </cell>
        </row>
        <row r="68">
          <cell r="B68" t="str">
            <v>海安县华飞电子器材有限公司</v>
          </cell>
          <cell r="C68">
            <v>700</v>
          </cell>
        </row>
        <row r="69">
          <cell r="B69" t="str">
            <v>海安县华冠建机阀门有限公司</v>
          </cell>
          <cell r="C69">
            <v>2683</v>
          </cell>
        </row>
        <row r="70">
          <cell r="B70" t="str">
            <v>海安县华洋金属制品有限责任公司</v>
          </cell>
          <cell r="C70">
            <v>1283</v>
          </cell>
        </row>
        <row r="71">
          <cell r="B71" t="str">
            <v>海安县汇丰铝铸件厂（普通合伙）</v>
          </cell>
          <cell r="C71">
            <v>117</v>
          </cell>
        </row>
        <row r="72">
          <cell r="B72" t="str">
            <v>海安县健民橡塑有限公司</v>
          </cell>
          <cell r="C72">
            <v>4492</v>
          </cell>
        </row>
        <row r="73">
          <cell r="B73" t="str">
            <v>海安县金鹏机械有限公司</v>
          </cell>
          <cell r="C73">
            <v>2742</v>
          </cell>
        </row>
        <row r="74">
          <cell r="B74" t="str">
            <v>海安县金威机床有限公司</v>
          </cell>
          <cell r="C74">
            <v>3674</v>
          </cell>
        </row>
        <row r="75">
          <cell r="B75" t="str">
            <v>海安县金鑫纸业有限公司</v>
          </cell>
          <cell r="C75">
            <v>1516</v>
          </cell>
        </row>
        <row r="76">
          <cell r="B76" t="str">
            <v>海安县晋宏化纤有限公司</v>
          </cell>
          <cell r="C76">
            <v>9800</v>
          </cell>
        </row>
        <row r="77">
          <cell r="B77" t="str">
            <v>海安县丽倍佳针织服饰有限公司</v>
          </cell>
          <cell r="C77">
            <v>1400</v>
          </cell>
        </row>
        <row r="78">
          <cell r="B78" t="str">
            <v>海安县联发弘佳纺织有限公司</v>
          </cell>
          <cell r="C78">
            <v>1059</v>
          </cell>
        </row>
        <row r="79">
          <cell r="B79" t="str">
            <v>海安县林氏纸业有限公司</v>
          </cell>
          <cell r="C79">
            <v>204</v>
          </cell>
        </row>
        <row r="80">
          <cell r="B80" t="str">
            <v>海安县龙圣纸品有限公司</v>
          </cell>
          <cell r="C80">
            <v>88</v>
          </cell>
        </row>
        <row r="81">
          <cell r="B81" t="str">
            <v>海安县荣海机械制造有限公司</v>
          </cell>
          <cell r="C81">
            <v>2275</v>
          </cell>
        </row>
        <row r="82">
          <cell r="B82" t="str">
            <v>海安县石油科研仪器有限公司</v>
          </cell>
          <cell r="C82">
            <v>700</v>
          </cell>
        </row>
        <row r="83">
          <cell r="B83" t="str">
            <v>海安县双鼎纺织有限公司</v>
          </cell>
          <cell r="C83">
            <v>642</v>
          </cell>
        </row>
        <row r="84">
          <cell r="B84" t="str">
            <v>海安县苏北光学镜片厂</v>
          </cell>
          <cell r="C84">
            <v>5075</v>
          </cell>
        </row>
        <row r="85">
          <cell r="B85" t="str">
            <v>海安县苏通纺织有限公司</v>
          </cell>
          <cell r="C85">
            <v>9831</v>
          </cell>
        </row>
        <row r="86">
          <cell r="B86" t="str">
            <v>海安县天星电工材料有限公司</v>
          </cell>
          <cell r="C86">
            <v>2042</v>
          </cell>
        </row>
        <row r="87">
          <cell r="B87" t="str">
            <v>海安县万力振动机械有限公司</v>
          </cell>
          <cell r="C87">
            <v>6386</v>
          </cell>
        </row>
        <row r="88">
          <cell r="B88" t="str">
            <v>海安县文峰线业有限责任公司</v>
          </cell>
          <cell r="C88">
            <v>1341</v>
          </cell>
        </row>
        <row r="89">
          <cell r="B89" t="str">
            <v>海安县五马铁链有限公司</v>
          </cell>
          <cell r="C89">
            <v>1458</v>
          </cell>
        </row>
        <row r="90">
          <cell r="B90" t="str">
            <v>海安县西场缫丝有限责任公司</v>
          </cell>
          <cell r="C90">
            <v>10770</v>
          </cell>
        </row>
        <row r="91">
          <cell r="B91" t="str">
            <v>海安县新雅丝绸有限公司</v>
          </cell>
          <cell r="C91">
            <v>6971</v>
          </cell>
        </row>
        <row r="92">
          <cell r="B92" t="str">
            <v>海安县兄弟合成纤维有限公司</v>
          </cell>
          <cell r="C92">
            <v>6863</v>
          </cell>
        </row>
        <row r="93">
          <cell r="B93" t="str">
            <v>海安县迅达包装制品有限公司</v>
          </cell>
          <cell r="C93">
            <v>962</v>
          </cell>
        </row>
        <row r="94">
          <cell r="B94" t="str">
            <v>海安县中山合成纤维有限公司</v>
          </cell>
          <cell r="C94">
            <v>9039</v>
          </cell>
        </row>
        <row r="95">
          <cell r="B95" t="str">
            <v>海安县中意滑动轴承有限公司</v>
          </cell>
          <cell r="C95">
            <v>642</v>
          </cell>
        </row>
        <row r="96">
          <cell r="B96" t="str">
            <v>海安向阳铜业有限责任公司</v>
          </cell>
          <cell r="C96">
            <v>292</v>
          </cell>
        </row>
        <row r="97">
          <cell r="B97" t="str">
            <v>海安鑫凎合纤有限公司</v>
          </cell>
          <cell r="C97">
            <v>3091</v>
          </cell>
        </row>
        <row r="98">
          <cell r="B98" t="str">
            <v>海安楹环农村环境服务有限公司</v>
          </cell>
          <cell r="C98">
            <v>9916</v>
          </cell>
        </row>
        <row r="99">
          <cell r="B99" t="str">
            <v>海安楹强环境服务有限公司</v>
          </cell>
          <cell r="C99">
            <v>139134</v>
          </cell>
        </row>
        <row r="100">
          <cell r="B100" t="str">
            <v>海安渊润五金机械制造有限公司</v>
          </cell>
          <cell r="C100">
            <v>1866</v>
          </cell>
        </row>
        <row r="101">
          <cell r="B101" t="str">
            <v>海安中油燃气有限责任公司</v>
          </cell>
          <cell r="C101">
            <v>700</v>
          </cell>
        </row>
        <row r="102">
          <cell r="B102" t="str">
            <v>海安铸鑫金属制品有限公司</v>
          </cell>
          <cell r="C102">
            <v>2508</v>
          </cell>
        </row>
        <row r="103">
          <cell r="B103" t="str">
            <v>海安宗氏塑胶有限公司</v>
          </cell>
          <cell r="C103">
            <v>933</v>
          </cell>
        </row>
        <row r="104">
          <cell r="B104" t="str">
            <v>佳力士添加剂(海安)有限公司</v>
          </cell>
          <cell r="C104">
            <v>2800</v>
          </cell>
        </row>
        <row r="105">
          <cell r="B105" t="str">
            <v>嘉世达电梯有限公司</v>
          </cell>
          <cell r="C105">
            <v>642</v>
          </cell>
        </row>
        <row r="106">
          <cell r="B106" t="str">
            <v>江苏宝令建筑装饰材料有限公司</v>
          </cell>
          <cell r="C106">
            <v>5600</v>
          </cell>
        </row>
        <row r="107">
          <cell r="B107" t="str">
            <v>江苏冰溶管业有限公司</v>
          </cell>
          <cell r="C107">
            <v>350</v>
          </cell>
        </row>
        <row r="108">
          <cell r="B108" t="str">
            <v>江苏布朗克斯机械有限公司</v>
          </cell>
          <cell r="C108">
            <v>700</v>
          </cell>
        </row>
        <row r="109">
          <cell r="B109" t="str">
            <v>江苏彩旭木业有限公司</v>
          </cell>
          <cell r="C109">
            <v>2275</v>
          </cell>
        </row>
        <row r="110">
          <cell r="B110" t="str">
            <v>江苏昌荣食品有限公司</v>
          </cell>
          <cell r="C110">
            <v>1378</v>
          </cell>
        </row>
        <row r="111">
          <cell r="B111" t="str">
            <v>江苏晨朗电子集团有限公司</v>
          </cell>
          <cell r="C111">
            <v>39864</v>
          </cell>
        </row>
        <row r="112">
          <cell r="B112" t="str">
            <v>江苏晨日环保科技有限公司</v>
          </cell>
          <cell r="C112">
            <v>5015</v>
          </cell>
        </row>
        <row r="113">
          <cell r="B113" t="str">
            <v>江苏承越绿色建材有限公司</v>
          </cell>
          <cell r="C113">
            <v>3500</v>
          </cell>
        </row>
        <row r="114">
          <cell r="B114" t="str">
            <v>江苏春秋置业股份有限公司</v>
          </cell>
          <cell r="C114">
            <v>2041</v>
          </cell>
        </row>
        <row r="115">
          <cell r="B115" t="str">
            <v>江苏鼎鑫电气有限公司</v>
          </cell>
          <cell r="C115">
            <v>7349</v>
          </cell>
        </row>
        <row r="116">
          <cell r="B116" t="str">
            <v>江苏东材新材料有限责任公司</v>
          </cell>
          <cell r="C116">
            <v>4542</v>
          </cell>
        </row>
        <row r="117">
          <cell r="B117" t="str">
            <v>江苏东洲重工机械有限公司</v>
          </cell>
          <cell r="C117">
            <v>583</v>
          </cell>
        </row>
        <row r="118">
          <cell r="B118" t="str">
            <v>江苏恩达通用设备集团有限公司</v>
          </cell>
          <cell r="C118">
            <v>8258</v>
          </cell>
        </row>
        <row r="119">
          <cell r="B119" t="str">
            <v>江苏繁华应材科技股份有限公司</v>
          </cell>
          <cell r="C119">
            <v>11022</v>
          </cell>
        </row>
        <row r="120">
          <cell r="B120" t="str">
            <v>江苏飞斯铝业有限公司</v>
          </cell>
          <cell r="C120">
            <v>49</v>
          </cell>
        </row>
        <row r="121">
          <cell r="B121" t="str">
            <v>江苏飞亚化学工业集团股份有限公司</v>
          </cell>
          <cell r="C121">
            <v>5997</v>
          </cell>
        </row>
        <row r="122">
          <cell r="B122" t="str">
            <v>江苏丰禾机械制造股份有限公司</v>
          </cell>
          <cell r="C122">
            <v>2100</v>
          </cell>
        </row>
        <row r="123">
          <cell r="B123" t="str">
            <v>江苏福莱欧工业制带有限公司</v>
          </cell>
          <cell r="C123">
            <v>2275</v>
          </cell>
        </row>
        <row r="124">
          <cell r="B124" t="str">
            <v>江苏桂铭机械有限公司</v>
          </cell>
          <cell r="C124">
            <v>350</v>
          </cell>
        </row>
        <row r="125">
          <cell r="B125" t="str">
            <v>江苏海建股份有限公司</v>
          </cell>
          <cell r="C125">
            <v>7933</v>
          </cell>
        </row>
        <row r="126">
          <cell r="B126" t="str">
            <v>江苏海美新材料有限公司</v>
          </cell>
          <cell r="C126">
            <v>1808</v>
          </cell>
        </row>
        <row r="127">
          <cell r="B127" t="str">
            <v>江苏恒源丝绸集团有限公司</v>
          </cell>
          <cell r="C127">
            <v>3624</v>
          </cell>
        </row>
        <row r="128">
          <cell r="B128" t="str">
            <v>江苏恒泽安装工程股份有限公司</v>
          </cell>
          <cell r="C128">
            <v>1983</v>
          </cell>
        </row>
        <row r="129">
          <cell r="B129" t="str">
            <v>江苏宏博机械制造有限公司</v>
          </cell>
          <cell r="C129">
            <v>525</v>
          </cell>
        </row>
        <row r="130">
          <cell r="B130" t="str">
            <v>江苏泓丰线业科技有限公司</v>
          </cell>
          <cell r="C130">
            <v>6825</v>
          </cell>
        </row>
        <row r="131">
          <cell r="B131" t="str">
            <v>江苏泓明达机械有限公司</v>
          </cell>
          <cell r="C131">
            <v>829</v>
          </cell>
        </row>
        <row r="132">
          <cell r="B132" t="str">
            <v>江苏鸿顺合纤科技有限公司</v>
          </cell>
          <cell r="C132">
            <v>9185</v>
          </cell>
        </row>
        <row r="133">
          <cell r="B133" t="str">
            <v>江苏华威铜业有限公司</v>
          </cell>
          <cell r="C133">
            <v>2099</v>
          </cell>
        </row>
        <row r="134">
          <cell r="B134" t="str">
            <v>江苏华洋尼龙有限公司</v>
          </cell>
          <cell r="C134">
            <v>4608</v>
          </cell>
        </row>
        <row r="135">
          <cell r="B135" t="str">
            <v>江苏华艺服饰有限公司</v>
          </cell>
          <cell r="C135">
            <v>42232</v>
          </cell>
        </row>
        <row r="136">
          <cell r="B136" t="str">
            <v>江苏华艺时装集团股份有限公司</v>
          </cell>
          <cell r="C136">
            <v>25258</v>
          </cell>
        </row>
        <row r="137">
          <cell r="B137" t="str">
            <v>江苏汇力电力设备有限公司</v>
          </cell>
          <cell r="C137">
            <v>2333</v>
          </cell>
        </row>
        <row r="138">
          <cell r="B138" t="str">
            <v>江苏吉野电气有限公司</v>
          </cell>
          <cell r="C138">
            <v>5833</v>
          </cell>
        </row>
        <row r="139">
          <cell r="B139" t="str">
            <v>江苏佳鸿轻合金科技有限公司</v>
          </cell>
          <cell r="C139">
            <v>117</v>
          </cell>
        </row>
        <row r="140">
          <cell r="B140" t="str">
            <v>江苏嘉宇特种装备股份有限公司</v>
          </cell>
          <cell r="C140">
            <v>1400</v>
          </cell>
        </row>
        <row r="141">
          <cell r="B141" t="str">
            <v>江苏坚美塑业有限公司</v>
          </cell>
          <cell r="C141">
            <v>1050</v>
          </cell>
        </row>
        <row r="142">
          <cell r="B142" t="str">
            <v>江苏金晟元特种阀门股份有限公司</v>
          </cell>
          <cell r="C142">
            <v>3208</v>
          </cell>
        </row>
        <row r="143">
          <cell r="B143" t="str">
            <v>江苏金洲粮油食品有限公司</v>
          </cell>
          <cell r="C143">
            <v>1123</v>
          </cell>
        </row>
        <row r="144">
          <cell r="B144" t="str">
            <v>江苏久通汽车零部件有限公司</v>
          </cell>
          <cell r="C144">
            <v>2887</v>
          </cell>
        </row>
        <row r="145">
          <cell r="B145" t="str">
            <v>江苏卡斯特桥梁构件有限公司</v>
          </cell>
          <cell r="C145">
            <v>1167</v>
          </cell>
        </row>
        <row r="146">
          <cell r="B146" t="str">
            <v>江苏开瑞物业服务有限公司</v>
          </cell>
          <cell r="C146">
            <v>27442</v>
          </cell>
        </row>
        <row r="147">
          <cell r="B147" t="str">
            <v>江苏凯琳克机械有限公司</v>
          </cell>
          <cell r="C147">
            <v>700</v>
          </cell>
        </row>
        <row r="148">
          <cell r="B148" t="str">
            <v>江苏拉法基机械制造有限公司</v>
          </cell>
          <cell r="C148">
            <v>700</v>
          </cell>
        </row>
        <row r="149">
          <cell r="B149" t="str">
            <v>江苏涞森环保设备有限公司</v>
          </cell>
          <cell r="C149">
            <v>1983</v>
          </cell>
        </row>
        <row r="150">
          <cell r="B150" t="str">
            <v>江苏兰菱机电科技有限公司</v>
          </cell>
          <cell r="C150">
            <v>10908</v>
          </cell>
        </row>
        <row r="151">
          <cell r="B151" t="str">
            <v>江苏礼德铝业有限公司</v>
          </cell>
          <cell r="C151">
            <v>8925</v>
          </cell>
        </row>
        <row r="152">
          <cell r="B152" t="str">
            <v>江苏里祥热处理科技有限公司</v>
          </cell>
          <cell r="C152">
            <v>700</v>
          </cell>
        </row>
        <row r="153">
          <cell r="B153" t="str">
            <v>江苏立晟德新材料有限公司</v>
          </cell>
          <cell r="C153">
            <v>583</v>
          </cell>
        </row>
        <row r="154">
          <cell r="B154" t="str">
            <v>江苏临海电气有限公司</v>
          </cell>
          <cell r="C154">
            <v>5715</v>
          </cell>
        </row>
        <row r="155">
          <cell r="B155" t="str">
            <v>江苏龙顺米业有限公司</v>
          </cell>
          <cell r="C155">
            <v>2756</v>
          </cell>
        </row>
        <row r="156">
          <cell r="B156" t="str">
            <v>江苏萝克机械有限公司</v>
          </cell>
          <cell r="C156">
            <v>117</v>
          </cell>
        </row>
        <row r="157">
          <cell r="B157" t="str">
            <v>江苏骆氏减震件有限公司</v>
          </cell>
          <cell r="C157">
            <v>3616</v>
          </cell>
        </row>
        <row r="158">
          <cell r="B158" t="str">
            <v>江苏绿叶机械有限公司</v>
          </cell>
          <cell r="C158">
            <v>3150</v>
          </cell>
        </row>
        <row r="159">
          <cell r="B159" t="str">
            <v>江苏美森洗涤设备有限公司</v>
          </cell>
          <cell r="C159">
            <v>2567</v>
          </cell>
        </row>
        <row r="160">
          <cell r="B160" t="str">
            <v>江苏明宇石油机械有限公司</v>
          </cell>
          <cell r="C160">
            <v>114</v>
          </cell>
        </row>
        <row r="161">
          <cell r="B161" t="str">
            <v>江苏铭安电气有限公司</v>
          </cell>
          <cell r="C161">
            <v>700</v>
          </cell>
        </row>
        <row r="162">
          <cell r="B162" t="str">
            <v>江苏鹏飞海太机械有限公司</v>
          </cell>
          <cell r="C162">
            <v>7467</v>
          </cell>
        </row>
        <row r="163">
          <cell r="B163" t="str">
            <v>江苏鹏飞集团股份有限公司</v>
          </cell>
          <cell r="C163">
            <v>31697</v>
          </cell>
        </row>
        <row r="164">
          <cell r="B164" t="str">
            <v>江苏鹏飞集团海安建材设备有限公司</v>
          </cell>
          <cell r="C164">
            <v>15746</v>
          </cell>
        </row>
        <row r="165">
          <cell r="B165" t="str">
            <v>江苏品王酒业集团股份有限公司</v>
          </cell>
          <cell r="C165">
            <v>5257</v>
          </cell>
        </row>
        <row r="166">
          <cell r="B166" t="str">
            <v>江苏平美纱业有限公司</v>
          </cell>
          <cell r="C166">
            <v>3149</v>
          </cell>
        </row>
        <row r="167">
          <cell r="B167" t="str">
            <v>江苏瑞恩电气股份有限公司</v>
          </cell>
          <cell r="C167">
            <v>6209</v>
          </cell>
        </row>
        <row r="168">
          <cell r="B168" t="str">
            <v>江苏三零面粉海安有限公司</v>
          </cell>
          <cell r="C168">
            <v>1225</v>
          </cell>
        </row>
        <row r="169">
          <cell r="B169" t="str">
            <v>江苏生达新材料科技有限公司</v>
          </cell>
          <cell r="C169">
            <v>175</v>
          </cell>
        </row>
        <row r="170">
          <cell r="B170" t="str">
            <v>江苏省海安石油化工厂</v>
          </cell>
          <cell r="C170">
            <v>9975</v>
          </cell>
        </row>
        <row r="171">
          <cell r="B171" t="str">
            <v>江苏双双布业有限公司</v>
          </cell>
          <cell r="C171">
            <v>2333</v>
          </cell>
        </row>
        <row r="172">
          <cell r="B172" t="str">
            <v>江苏双双高新科技有限公司</v>
          </cell>
          <cell r="C172">
            <v>7585</v>
          </cell>
        </row>
        <row r="173">
          <cell r="B173" t="str">
            <v>江苏斯特郎电梯有限公司</v>
          </cell>
          <cell r="C173">
            <v>1283</v>
          </cell>
        </row>
        <row r="174">
          <cell r="B174" t="str">
            <v>江苏四新界面剂科技有限公司</v>
          </cell>
          <cell r="C174">
            <v>3792</v>
          </cell>
        </row>
        <row r="175">
          <cell r="B175" t="str">
            <v>江苏泰维机械有限公司</v>
          </cell>
          <cell r="C175">
            <v>992</v>
          </cell>
        </row>
        <row r="176">
          <cell r="B176" t="str">
            <v>江苏韬普服饰有限公司</v>
          </cell>
          <cell r="C176">
            <v>1925</v>
          </cell>
        </row>
        <row r="177">
          <cell r="B177" t="str">
            <v>江苏腾海物业管理有限公司</v>
          </cell>
          <cell r="C177">
            <v>1225</v>
          </cell>
        </row>
        <row r="178">
          <cell r="B178" t="str">
            <v>江苏腾弘重工机械有限公司</v>
          </cell>
          <cell r="C178">
            <v>1400</v>
          </cell>
        </row>
        <row r="179">
          <cell r="B179" t="str">
            <v>江苏天成科技集团有限公司</v>
          </cell>
          <cell r="C179">
            <v>9392</v>
          </cell>
        </row>
        <row r="180">
          <cell r="B180" t="str">
            <v>江苏天弓机械工程有限公司</v>
          </cell>
          <cell r="C180">
            <v>700</v>
          </cell>
        </row>
        <row r="181">
          <cell r="B181" t="str">
            <v>江苏天鹏机电制造有限公司</v>
          </cell>
          <cell r="C181">
            <v>5249</v>
          </cell>
        </row>
        <row r="182">
          <cell r="B182" t="str">
            <v>江苏天楹之光光电科技有限公司</v>
          </cell>
          <cell r="C182">
            <v>671</v>
          </cell>
        </row>
        <row r="183">
          <cell r="B183" t="str">
            <v>江苏铁锚玻璃股份有限公司</v>
          </cell>
          <cell r="C183">
            <v>45361</v>
          </cell>
        </row>
        <row r="184">
          <cell r="B184" t="str">
            <v>江苏铁锚明信交通科技有限公司</v>
          </cell>
          <cell r="C184">
            <v>3383</v>
          </cell>
        </row>
        <row r="185">
          <cell r="B185" t="str">
            <v>江苏通海线业有限公司</v>
          </cell>
          <cell r="C185">
            <v>5293</v>
          </cell>
        </row>
        <row r="186">
          <cell r="B186" t="str">
            <v>江苏图灵智能机器人有限公司</v>
          </cell>
          <cell r="C186">
            <v>635</v>
          </cell>
        </row>
        <row r="187">
          <cell r="B187" t="str">
            <v>江苏万力机械股份有限公司</v>
          </cell>
          <cell r="C187">
            <v>7211</v>
          </cell>
        </row>
        <row r="188">
          <cell r="B188" t="str">
            <v>江苏威尔曼科技有限公司</v>
          </cell>
          <cell r="C188">
            <v>6473</v>
          </cell>
        </row>
        <row r="189">
          <cell r="B189" t="str">
            <v>江苏纬洲化纤有限公司</v>
          </cell>
          <cell r="C189">
            <v>2129</v>
          </cell>
        </row>
        <row r="190">
          <cell r="B190" t="str">
            <v>江苏欣瑞达纺织科技有限公司</v>
          </cell>
          <cell r="C190">
            <v>408</v>
          </cell>
        </row>
        <row r="191">
          <cell r="B191" t="str">
            <v>江苏新鹏重型机电制造有限公司</v>
          </cell>
          <cell r="C191">
            <v>1983</v>
          </cell>
        </row>
        <row r="192">
          <cell r="B192" t="str">
            <v>江苏新业重工股份有限公司</v>
          </cell>
          <cell r="C192">
            <v>4725</v>
          </cell>
        </row>
        <row r="193">
          <cell r="B193" t="str">
            <v>江苏鑫港企业有限公司</v>
          </cell>
          <cell r="C193">
            <v>20875</v>
          </cell>
        </row>
        <row r="194">
          <cell r="B194" t="str">
            <v>江苏鑫缘丝绸科技有限公司</v>
          </cell>
          <cell r="C194">
            <v>28552</v>
          </cell>
        </row>
        <row r="195">
          <cell r="B195" t="str">
            <v>江苏炫德纺织有限公司</v>
          </cell>
          <cell r="C195">
            <v>3208</v>
          </cell>
        </row>
        <row r="196">
          <cell r="B196" t="str">
            <v>江苏亚威变压器有限公司</v>
          </cell>
          <cell r="C196">
            <v>11635</v>
          </cell>
        </row>
        <row r="197">
          <cell r="B197" t="str">
            <v>江苏亚星波纹管有限公司</v>
          </cell>
          <cell r="C197">
            <v>930</v>
          </cell>
        </row>
        <row r="198">
          <cell r="B198" t="str">
            <v>江苏伊顿电气科技有限公司</v>
          </cell>
          <cell r="C198">
            <v>700</v>
          </cell>
        </row>
        <row r="199">
          <cell r="B199" t="str">
            <v>江苏亿滔环保机械有限公司</v>
          </cell>
          <cell r="C199">
            <v>1167</v>
          </cell>
        </row>
        <row r="200">
          <cell r="B200" t="str">
            <v>江苏益农肥料集团有限公司</v>
          </cell>
          <cell r="C200">
            <v>642</v>
          </cell>
        </row>
        <row r="201">
          <cell r="B201" t="str">
            <v>江苏昱恒电气有限公司</v>
          </cell>
          <cell r="C201">
            <v>2566</v>
          </cell>
        </row>
        <row r="202">
          <cell r="B202" t="str">
            <v>江苏裕铭铜业有限公司</v>
          </cell>
          <cell r="C202">
            <v>700</v>
          </cell>
        </row>
        <row r="203">
          <cell r="B203" t="str">
            <v>江苏增光电力有限公司</v>
          </cell>
          <cell r="C203">
            <v>1167</v>
          </cell>
        </row>
        <row r="204">
          <cell r="B204" t="str">
            <v>江苏长隆装饰材料科技有限公司</v>
          </cell>
          <cell r="C204">
            <v>1400</v>
          </cell>
        </row>
        <row r="205">
          <cell r="B205" t="str">
            <v>江苏振强机械科技股份有限公司</v>
          </cell>
          <cell r="C205">
            <v>8631</v>
          </cell>
        </row>
        <row r="206">
          <cell r="B206" t="str">
            <v>江苏中科波纹管有限公司</v>
          </cell>
          <cell r="C206">
            <v>233</v>
          </cell>
        </row>
        <row r="207">
          <cell r="B207" t="str">
            <v>江苏中矿重型装备有限公司</v>
          </cell>
          <cell r="C207">
            <v>525</v>
          </cell>
        </row>
        <row r="208">
          <cell r="B208" t="str">
            <v>江苏中丽新材料有限公司</v>
          </cell>
          <cell r="C208">
            <v>6329</v>
          </cell>
        </row>
        <row r="209">
          <cell r="B209" t="str">
            <v>江苏中威重工机械有限公司</v>
          </cell>
          <cell r="C209">
            <v>1050</v>
          </cell>
        </row>
        <row r="210">
          <cell r="B210" t="str">
            <v>金固德包装材料（南通）股份有限公司</v>
          </cell>
          <cell r="C210">
            <v>1225</v>
          </cell>
        </row>
        <row r="211">
          <cell r="B211" t="str">
            <v>凯钲五金制品（南通）有限公司</v>
          </cell>
          <cell r="C211">
            <v>1517</v>
          </cell>
        </row>
        <row r="212">
          <cell r="B212" t="str">
            <v>礼德新能源江苏有限公司</v>
          </cell>
          <cell r="C212">
            <v>700</v>
          </cell>
        </row>
        <row r="213">
          <cell r="B213" t="str">
            <v>莫塔超硬材料（南通）有限公司</v>
          </cell>
          <cell r="C213">
            <v>1867</v>
          </cell>
        </row>
        <row r="214">
          <cell r="B214" t="str">
            <v>南通艾卡制冷设备有限公司</v>
          </cell>
          <cell r="C214">
            <v>1283</v>
          </cell>
        </row>
        <row r="215">
          <cell r="B215" t="str">
            <v>南通爱利特机电制造有限公司</v>
          </cell>
          <cell r="C215">
            <v>3149</v>
          </cell>
        </row>
        <row r="216">
          <cell r="B216" t="str">
            <v>南通奥里斯特机械有限公司</v>
          </cell>
          <cell r="C216">
            <v>992</v>
          </cell>
        </row>
        <row r="217">
          <cell r="B217" t="str">
            <v>南通奥普机械工程有限公司</v>
          </cell>
          <cell r="C217">
            <v>3500</v>
          </cell>
        </row>
        <row r="218">
          <cell r="B218" t="str">
            <v>南通百特新材料科技有限公司</v>
          </cell>
          <cell r="C218">
            <v>1283</v>
          </cell>
        </row>
        <row r="219">
          <cell r="B219" t="str">
            <v>南通佰中杰耐火材料有限公司</v>
          </cell>
          <cell r="C219">
            <v>467</v>
          </cell>
        </row>
        <row r="220">
          <cell r="B220" t="str">
            <v>南通邦德电气设备有限公司</v>
          </cell>
          <cell r="C220">
            <v>1371</v>
          </cell>
        </row>
        <row r="221">
          <cell r="B221" t="str">
            <v>南通邦利化纤有限公司</v>
          </cell>
          <cell r="C221">
            <v>6592</v>
          </cell>
        </row>
        <row r="222">
          <cell r="B222" t="str">
            <v>南通宝山锻造有限责任公司</v>
          </cell>
          <cell r="C222">
            <v>992</v>
          </cell>
        </row>
        <row r="223">
          <cell r="B223" t="str">
            <v>南通贝思特机械工程有限公司</v>
          </cell>
          <cell r="C223">
            <v>1283</v>
          </cell>
        </row>
        <row r="224">
          <cell r="B224" t="str">
            <v>南通搏友机电有限公司</v>
          </cell>
          <cell r="C224">
            <v>642</v>
          </cell>
        </row>
        <row r="225">
          <cell r="B225" t="str">
            <v>南通陈氏物业有限公司</v>
          </cell>
          <cell r="C225">
            <v>1006</v>
          </cell>
        </row>
        <row r="226">
          <cell r="B226" t="str">
            <v>南通创众科技有限公司</v>
          </cell>
          <cell r="C226">
            <v>875</v>
          </cell>
        </row>
        <row r="227">
          <cell r="B227" t="str">
            <v>南通春光自控设备工程有限公司</v>
          </cell>
          <cell r="C227">
            <v>2567</v>
          </cell>
        </row>
        <row r="228">
          <cell r="B228" t="str">
            <v>南通大力神建筑机械有限公司</v>
          </cell>
          <cell r="C228">
            <v>10850</v>
          </cell>
        </row>
        <row r="229">
          <cell r="B229" t="str">
            <v>南通德大化工有限公司</v>
          </cell>
          <cell r="C229">
            <v>1633</v>
          </cell>
        </row>
        <row r="230">
          <cell r="B230" t="str">
            <v>南通第五机床有限公司</v>
          </cell>
          <cell r="C230">
            <v>13708</v>
          </cell>
        </row>
        <row r="231">
          <cell r="B231" t="str">
            <v>南通典盛建材有限公司</v>
          </cell>
          <cell r="C231">
            <v>2391</v>
          </cell>
        </row>
        <row r="232">
          <cell r="B232" t="str">
            <v>南通东海机床制造集团有限公司</v>
          </cell>
          <cell r="C232">
            <v>7233</v>
          </cell>
        </row>
        <row r="233">
          <cell r="B233" t="str">
            <v>南通芳香家居饰品有限公司</v>
          </cell>
          <cell r="C233">
            <v>2508</v>
          </cell>
        </row>
        <row r="234">
          <cell r="B234" t="str">
            <v>南通飞日电子有限公司</v>
          </cell>
          <cell r="C234">
            <v>1174</v>
          </cell>
        </row>
        <row r="235">
          <cell r="B235" t="str">
            <v>南通飞跃重型工程设备制造有限公司</v>
          </cell>
          <cell r="C235">
            <v>4900</v>
          </cell>
        </row>
        <row r="236">
          <cell r="B236" t="str">
            <v>南通富荣德海洋装备有限公司</v>
          </cell>
          <cell r="C236">
            <v>2158</v>
          </cell>
        </row>
        <row r="237">
          <cell r="B237" t="str">
            <v>南通格莉诗服饰有限公司</v>
          </cell>
          <cell r="C237">
            <v>899</v>
          </cell>
        </row>
        <row r="238">
          <cell r="B238" t="str">
            <v>南通冠优达磁业股份有限公司</v>
          </cell>
          <cell r="C238">
            <v>2013</v>
          </cell>
        </row>
        <row r="239">
          <cell r="B239" t="str">
            <v>南通海奥机电科技有限公司</v>
          </cell>
          <cell r="C239">
            <v>1400</v>
          </cell>
        </row>
        <row r="240">
          <cell r="B240" t="str">
            <v>南通海诚辐条有限公司</v>
          </cell>
          <cell r="C240">
            <v>5833</v>
          </cell>
        </row>
        <row r="241">
          <cell r="B241" t="str">
            <v>南通海利特橡塑机械有限公司</v>
          </cell>
          <cell r="C241">
            <v>2337</v>
          </cell>
        </row>
        <row r="242">
          <cell r="B242" t="str">
            <v>南通海日机电科技有限公司</v>
          </cell>
          <cell r="C242">
            <v>2625</v>
          </cell>
        </row>
        <row r="243">
          <cell r="B243" t="str">
            <v>南通浩冰汽车车厢有限公司</v>
          </cell>
          <cell r="C243">
            <v>2391</v>
          </cell>
        </row>
        <row r="244">
          <cell r="B244" t="str">
            <v>南通亨特机械制造有限公司</v>
          </cell>
          <cell r="C244">
            <v>2975</v>
          </cell>
        </row>
        <row r="245">
          <cell r="B245" t="str">
            <v>南通恒达免烧砖机械工程有限公司</v>
          </cell>
          <cell r="C245">
            <v>4550</v>
          </cell>
        </row>
        <row r="246">
          <cell r="B246" t="str">
            <v>南通恒力压力容器封头制造有限公司</v>
          </cell>
          <cell r="C246">
            <v>1925</v>
          </cell>
        </row>
        <row r="247">
          <cell r="B247" t="str">
            <v>南通恒润新材料科技有限公司</v>
          </cell>
          <cell r="C247">
            <v>1838</v>
          </cell>
        </row>
        <row r="248">
          <cell r="B248" t="str">
            <v>南通恒旺木业有限公司</v>
          </cell>
          <cell r="C248">
            <v>1225</v>
          </cell>
        </row>
        <row r="249">
          <cell r="B249" t="str">
            <v>南通弘宸电气设备制造有限公司</v>
          </cell>
          <cell r="C249">
            <v>6532</v>
          </cell>
        </row>
        <row r="250">
          <cell r="B250" t="str">
            <v>南通宏泰机械制造有限公司</v>
          </cell>
          <cell r="C250">
            <v>1050</v>
          </cell>
        </row>
        <row r="251">
          <cell r="B251" t="str">
            <v>南通虹美光学元件科技有限公司</v>
          </cell>
          <cell r="C251">
            <v>2217</v>
          </cell>
        </row>
        <row r="252">
          <cell r="B252" t="str">
            <v>南通鸿达自动化设备有限公司</v>
          </cell>
          <cell r="C252">
            <v>1108</v>
          </cell>
        </row>
        <row r="253">
          <cell r="B253" t="str">
            <v>南通华城机床有限公司</v>
          </cell>
          <cell r="C253">
            <v>7501</v>
          </cell>
        </row>
        <row r="254">
          <cell r="B254" t="str">
            <v>南通华工机械有限公司</v>
          </cell>
          <cell r="C254">
            <v>1925</v>
          </cell>
        </row>
        <row r="255">
          <cell r="B255" t="str">
            <v>南通华兴磁性材料有限公司</v>
          </cell>
          <cell r="C255">
            <v>408</v>
          </cell>
        </row>
        <row r="256">
          <cell r="B256" t="str">
            <v>南通华银毛绒制品有限公司</v>
          </cell>
          <cell r="C256">
            <v>13825</v>
          </cell>
        </row>
        <row r="257">
          <cell r="B257" t="str">
            <v>南通汇优洁医用材料有限公司</v>
          </cell>
          <cell r="C257">
            <v>4549</v>
          </cell>
        </row>
        <row r="258">
          <cell r="B258" t="str">
            <v>南通吉程机械有限公司</v>
          </cell>
          <cell r="C258">
            <v>2800</v>
          </cell>
        </row>
        <row r="259">
          <cell r="B259" t="str">
            <v>南通吉野电器有限公司</v>
          </cell>
          <cell r="C259">
            <v>1225</v>
          </cell>
        </row>
        <row r="260">
          <cell r="B260" t="str">
            <v>南通加越机械制造有限公司</v>
          </cell>
          <cell r="C260">
            <v>700</v>
          </cell>
        </row>
        <row r="261">
          <cell r="B261" t="str">
            <v>南通佳景健康科技股份有限公司</v>
          </cell>
          <cell r="C261">
            <v>5599</v>
          </cell>
        </row>
        <row r="262">
          <cell r="B262" t="str">
            <v>南通家惠油脂发展有限公司</v>
          </cell>
          <cell r="C262">
            <v>2603</v>
          </cell>
        </row>
        <row r="263">
          <cell r="B263" t="str">
            <v>南通江中光电有限公司</v>
          </cell>
          <cell r="C263">
            <v>31068</v>
          </cell>
        </row>
        <row r="264">
          <cell r="B264" t="str">
            <v>南通金鼎铝业有限公司</v>
          </cell>
          <cell r="C264">
            <v>58</v>
          </cell>
        </row>
        <row r="265">
          <cell r="B265" t="str">
            <v>南通金伟农畜牧科技有限公司</v>
          </cell>
          <cell r="C265">
            <v>233</v>
          </cell>
        </row>
        <row r="266">
          <cell r="B266" t="str">
            <v>南通金洲塑业有限公司</v>
          </cell>
          <cell r="C266">
            <v>2217</v>
          </cell>
        </row>
        <row r="267">
          <cell r="B267" t="str">
            <v>南通九州化纤有限公司</v>
          </cell>
          <cell r="C267">
            <v>1808</v>
          </cell>
        </row>
        <row r="268">
          <cell r="B268" t="str">
            <v>南通凯大纺织有限公司</v>
          </cell>
          <cell r="C268">
            <v>6814</v>
          </cell>
        </row>
        <row r="269">
          <cell r="B269" t="str">
            <v>南通凯弘线业有限公司</v>
          </cell>
          <cell r="C269">
            <v>408</v>
          </cell>
        </row>
        <row r="270">
          <cell r="B270" t="str">
            <v>南通凯杰包装材料有限公司</v>
          </cell>
          <cell r="C270">
            <v>612</v>
          </cell>
        </row>
        <row r="271">
          <cell r="B271" t="str">
            <v>南通科达建材科技股份有限公司</v>
          </cell>
          <cell r="C271">
            <v>2450</v>
          </cell>
        </row>
        <row r="272">
          <cell r="B272" t="str">
            <v>南通科飞生态农业发展有限公司</v>
          </cell>
          <cell r="C272">
            <v>350</v>
          </cell>
        </row>
        <row r="273">
          <cell r="B273" t="str">
            <v>南通科星化工股份有限公司</v>
          </cell>
          <cell r="C273">
            <v>2742</v>
          </cell>
        </row>
        <row r="274">
          <cell r="B274" t="str">
            <v>南通乐达纺织科技有限公司</v>
          </cell>
          <cell r="C274">
            <v>2297</v>
          </cell>
        </row>
        <row r="275">
          <cell r="B275" t="str">
            <v>南通乐亿达纺织科技有限公司</v>
          </cell>
          <cell r="C275">
            <v>3216</v>
          </cell>
        </row>
        <row r="276">
          <cell r="B276" t="str">
            <v>南通利王剪折机床有限公司</v>
          </cell>
          <cell r="C276">
            <v>583</v>
          </cell>
        </row>
        <row r="277">
          <cell r="B277" t="str">
            <v>南通联发印染有限公司</v>
          </cell>
          <cell r="C277">
            <v>4006</v>
          </cell>
        </row>
        <row r="278">
          <cell r="B278" t="str">
            <v>南通联荣集团有限公司</v>
          </cell>
          <cell r="C278">
            <v>2800</v>
          </cell>
        </row>
        <row r="279">
          <cell r="B279" t="str">
            <v>南通联翔机械有限公司</v>
          </cell>
          <cell r="C279">
            <v>2333</v>
          </cell>
        </row>
        <row r="280">
          <cell r="B280" t="str">
            <v>南通联源机电科技股份有限公司</v>
          </cell>
          <cell r="C280">
            <v>6183</v>
          </cell>
        </row>
        <row r="281">
          <cell r="B281" t="str">
            <v>南通联振重工机械有限公司</v>
          </cell>
          <cell r="C281">
            <v>2683</v>
          </cell>
        </row>
        <row r="282">
          <cell r="B282" t="str">
            <v>南通凌志环保科技有限公司</v>
          </cell>
          <cell r="C282">
            <v>2404</v>
          </cell>
        </row>
        <row r="283">
          <cell r="B283" t="str">
            <v>南通绿鼎科技有限公司</v>
          </cell>
          <cell r="C283">
            <v>1633</v>
          </cell>
        </row>
        <row r="284">
          <cell r="B284" t="str">
            <v>南通迈顺科技有限公司</v>
          </cell>
          <cell r="C284">
            <v>3150</v>
          </cell>
        </row>
        <row r="285">
          <cell r="B285" t="str">
            <v>南通缦杰丝绸有限公司</v>
          </cell>
          <cell r="C285">
            <v>2566</v>
          </cell>
        </row>
        <row r="286">
          <cell r="B286" t="str">
            <v>南通美铭锦纶有限公司</v>
          </cell>
          <cell r="C286">
            <v>4725</v>
          </cell>
        </row>
        <row r="287">
          <cell r="B287" t="str">
            <v>南通密特尔机床制造有限公司</v>
          </cell>
          <cell r="C287">
            <v>408</v>
          </cell>
        </row>
        <row r="288">
          <cell r="B288" t="str">
            <v>南通明光电线有限公司</v>
          </cell>
          <cell r="C288">
            <v>233</v>
          </cell>
        </row>
        <row r="289">
          <cell r="B289" t="str">
            <v>南通铭錱纺织有限公司</v>
          </cell>
          <cell r="C289">
            <v>788</v>
          </cell>
        </row>
        <row r="290">
          <cell r="B290" t="str">
            <v>南通诺威诗家具有限公司</v>
          </cell>
          <cell r="C290">
            <v>350</v>
          </cell>
        </row>
        <row r="291">
          <cell r="B291" t="str">
            <v>南通欧森包装有限公司</v>
          </cell>
          <cell r="C291">
            <v>1750</v>
          </cell>
        </row>
        <row r="292">
          <cell r="B292" t="str">
            <v>南通欧特建材设备有限公司</v>
          </cell>
          <cell r="C292">
            <v>175</v>
          </cell>
        </row>
        <row r="293">
          <cell r="B293" t="str">
            <v>南通鹏飞铸造有限公司</v>
          </cell>
          <cell r="C293">
            <v>3675</v>
          </cell>
        </row>
        <row r="294">
          <cell r="B294" t="str">
            <v>南通普瑞特机械有限公司</v>
          </cell>
          <cell r="C294">
            <v>2683</v>
          </cell>
        </row>
        <row r="295">
          <cell r="B295" t="str">
            <v>南通普瑞特透平科技有限公司</v>
          </cell>
          <cell r="C295">
            <v>642</v>
          </cell>
        </row>
        <row r="296">
          <cell r="B296" t="str">
            <v>南通启跃纺织机械有限公司</v>
          </cell>
          <cell r="C296">
            <v>1050</v>
          </cell>
        </row>
        <row r="297">
          <cell r="B297" t="str">
            <v>南通日飞纺织有限公司</v>
          </cell>
          <cell r="C297">
            <v>1685</v>
          </cell>
        </row>
        <row r="298">
          <cell r="B298" t="str">
            <v>南通瑞强机械制造有限公司</v>
          </cell>
          <cell r="C298">
            <v>583</v>
          </cell>
        </row>
        <row r="299">
          <cell r="B299" t="str">
            <v>南通睿木自动化科技股份有限公司</v>
          </cell>
          <cell r="C299">
            <v>991</v>
          </cell>
        </row>
        <row r="300">
          <cell r="B300" t="str">
            <v>南通润雅机电科技有限公司</v>
          </cell>
          <cell r="C300">
            <v>4918</v>
          </cell>
        </row>
        <row r="301">
          <cell r="B301" t="str">
            <v>南通赛维拉机电制造有限公司</v>
          </cell>
          <cell r="C301">
            <v>1459</v>
          </cell>
        </row>
        <row r="302">
          <cell r="B302" t="str">
            <v>南通森马纺织实业有限公司</v>
          </cell>
          <cell r="C302">
            <v>5360</v>
          </cell>
        </row>
        <row r="303">
          <cell r="B303" t="str">
            <v>南通昇嘉装配式建筑有限公司</v>
          </cell>
          <cell r="C303">
            <v>1604</v>
          </cell>
        </row>
        <row r="304">
          <cell r="B304" t="str">
            <v>南通盛洋电气有限公司</v>
          </cell>
          <cell r="C304">
            <v>3617</v>
          </cell>
        </row>
        <row r="305">
          <cell r="B305" t="str">
            <v>南通市东方包装有限公司</v>
          </cell>
          <cell r="C305">
            <v>2449</v>
          </cell>
        </row>
        <row r="306">
          <cell r="B306" t="str">
            <v>南通市飞宇石油科技开发有限公司</v>
          </cell>
          <cell r="C306">
            <v>1254</v>
          </cell>
        </row>
        <row r="307">
          <cell r="B307" t="str">
            <v>南通市汉威机械制造有限公司</v>
          </cell>
          <cell r="C307">
            <v>1400</v>
          </cell>
        </row>
        <row r="308">
          <cell r="B308" t="str">
            <v>南通市濠洲船舶工程有限公司</v>
          </cell>
          <cell r="C308">
            <v>1808</v>
          </cell>
        </row>
        <row r="309">
          <cell r="B309" t="str">
            <v>南通市恒达机械制造有限公司</v>
          </cell>
          <cell r="C309">
            <v>8166</v>
          </cell>
        </row>
        <row r="310">
          <cell r="B310" t="str">
            <v>南通市华安超临界萃取有限公司</v>
          </cell>
          <cell r="C310">
            <v>525</v>
          </cell>
        </row>
        <row r="311">
          <cell r="B311" t="str">
            <v>南通市金山纺织有限公司</v>
          </cell>
          <cell r="C311">
            <v>3004</v>
          </cell>
        </row>
        <row r="312">
          <cell r="B312" t="str">
            <v>南通市金山货架有限公司</v>
          </cell>
          <cell r="C312">
            <v>2975</v>
          </cell>
        </row>
        <row r="313">
          <cell r="B313" t="str">
            <v>南通市京山锦纶有限公司</v>
          </cell>
          <cell r="C313">
            <v>4133</v>
          </cell>
        </row>
        <row r="314">
          <cell r="B314" t="str">
            <v>南通市康桥油脂有限公司</v>
          </cell>
          <cell r="C314">
            <v>3688</v>
          </cell>
        </row>
        <row r="315">
          <cell r="B315" t="str">
            <v>南通市明江铸造厂</v>
          </cell>
          <cell r="C315">
            <v>350</v>
          </cell>
        </row>
        <row r="316">
          <cell r="B316" t="str">
            <v>南通市奇香饼干食品厂</v>
          </cell>
          <cell r="C316">
            <v>12914</v>
          </cell>
        </row>
        <row r="317">
          <cell r="B317" t="str">
            <v>南通市双旭合纤有限公司</v>
          </cell>
          <cell r="C317">
            <v>535</v>
          </cell>
        </row>
        <row r="318">
          <cell r="B318" t="str">
            <v>南通市苏东钢结构有限公司</v>
          </cell>
          <cell r="C318">
            <v>3266</v>
          </cell>
        </row>
        <row r="319">
          <cell r="B319" t="str">
            <v>南通市苏中纺织有限公司</v>
          </cell>
          <cell r="C319">
            <v>18936</v>
          </cell>
        </row>
        <row r="320">
          <cell r="B320" t="str">
            <v>南通市腾飞金属铸造有限公司</v>
          </cell>
          <cell r="C320">
            <v>642</v>
          </cell>
        </row>
        <row r="321">
          <cell r="B321" t="str">
            <v>南通市万通钢管有限公司</v>
          </cell>
          <cell r="C321">
            <v>10089</v>
          </cell>
        </row>
        <row r="322">
          <cell r="B322" t="str">
            <v>南通市扬子橡塑有限公司</v>
          </cell>
          <cell r="C322">
            <v>3967</v>
          </cell>
        </row>
        <row r="323">
          <cell r="B323" t="str">
            <v>南通市众恒熔模铸锻有限公司</v>
          </cell>
          <cell r="C323">
            <v>12265</v>
          </cell>
        </row>
        <row r="324">
          <cell r="B324" t="str">
            <v>南通首创重工机械有限公司</v>
          </cell>
          <cell r="C324">
            <v>525</v>
          </cell>
        </row>
        <row r="325">
          <cell r="B325" t="str">
            <v>南通曙光机电工程有限公司</v>
          </cell>
          <cell r="C325">
            <v>3645</v>
          </cell>
        </row>
        <row r="326">
          <cell r="B326" t="str">
            <v>南通双海纺织有限公司</v>
          </cell>
          <cell r="C326">
            <v>4287</v>
          </cell>
        </row>
        <row r="327">
          <cell r="B327" t="str">
            <v>南通双弘纺织有限公司</v>
          </cell>
          <cell r="C327">
            <v>170650</v>
          </cell>
        </row>
        <row r="328">
          <cell r="B328" t="str">
            <v>南通顺通磁业有限公司</v>
          </cell>
          <cell r="C328">
            <v>292</v>
          </cell>
        </row>
        <row r="329">
          <cell r="B329" t="str">
            <v>南通苏锻重型工矿机械有限公司</v>
          </cell>
          <cell r="C329">
            <v>991</v>
          </cell>
        </row>
        <row r="330">
          <cell r="B330" t="str">
            <v>南通苏海铜业有限公司</v>
          </cell>
          <cell r="C330">
            <v>3559</v>
          </cell>
        </row>
        <row r="331">
          <cell r="B331" t="str">
            <v>南通苏源化纤有限公司</v>
          </cell>
          <cell r="C331">
            <v>510</v>
          </cell>
        </row>
        <row r="332">
          <cell r="B332" t="str">
            <v>南通泰怡皮件有限公司</v>
          </cell>
          <cell r="C332">
            <v>1400</v>
          </cell>
        </row>
        <row r="333">
          <cell r="B333" t="str">
            <v>南通特力锻压机床有限公司</v>
          </cell>
          <cell r="C333">
            <v>1925</v>
          </cell>
        </row>
        <row r="334">
          <cell r="B334" t="str">
            <v>南通天畅智能科技有限公司</v>
          </cell>
          <cell r="C334">
            <v>1983</v>
          </cell>
        </row>
        <row r="335">
          <cell r="B335" t="str">
            <v>南通天福机械有限公司</v>
          </cell>
          <cell r="C335">
            <v>554</v>
          </cell>
        </row>
        <row r="336">
          <cell r="B336" t="str">
            <v>南通天龙化纤有限公司</v>
          </cell>
          <cell r="C336">
            <v>2067</v>
          </cell>
        </row>
        <row r="337">
          <cell r="B337" t="str">
            <v>南通天宇休闲用品有限公司</v>
          </cell>
          <cell r="C337">
            <v>2975</v>
          </cell>
        </row>
        <row r="338">
          <cell r="B338" t="str">
            <v>南通铁军机械有限公司</v>
          </cell>
          <cell r="C338">
            <v>1925</v>
          </cell>
        </row>
        <row r="339">
          <cell r="B339" t="str">
            <v>南通通润迈高汽车零部件有限公司</v>
          </cell>
          <cell r="C339">
            <v>44265</v>
          </cell>
        </row>
        <row r="340">
          <cell r="B340" t="str">
            <v>南通同辉纺织科技有限公司</v>
          </cell>
          <cell r="C340">
            <v>164</v>
          </cell>
        </row>
        <row r="341">
          <cell r="B341" t="str">
            <v>南通万达摩擦材料有限公司</v>
          </cell>
          <cell r="C341">
            <v>1400</v>
          </cell>
        </row>
        <row r="342">
          <cell r="B342" t="str">
            <v>南通万力铸造材料有限公司</v>
          </cell>
          <cell r="C342">
            <v>1808</v>
          </cell>
        </row>
        <row r="343">
          <cell r="B343" t="str">
            <v>南通万岭机械有限公司</v>
          </cell>
          <cell r="C343">
            <v>1925</v>
          </cell>
        </row>
        <row r="344">
          <cell r="B344" t="str">
            <v>南通希杰振动机械制造有限公司</v>
          </cell>
          <cell r="C344">
            <v>642</v>
          </cell>
        </row>
        <row r="345">
          <cell r="B345" t="str">
            <v>南通向阳光学元件有限公司</v>
          </cell>
          <cell r="C345">
            <v>14933</v>
          </cell>
        </row>
        <row r="346">
          <cell r="B346" t="str">
            <v>南通协兴机械有限公司</v>
          </cell>
          <cell r="C346">
            <v>5249</v>
          </cell>
        </row>
        <row r="347">
          <cell r="B347" t="str">
            <v>南通新华宁工艺服装有限公司</v>
          </cell>
          <cell r="C347">
            <v>15983</v>
          </cell>
        </row>
        <row r="348">
          <cell r="B348" t="str">
            <v>南通新源特种纤维有限公司</v>
          </cell>
          <cell r="C348">
            <v>9273</v>
          </cell>
        </row>
        <row r="349">
          <cell r="B349" t="str">
            <v>南通馨阁五金制造有限公司</v>
          </cell>
          <cell r="C349">
            <v>117</v>
          </cell>
        </row>
        <row r="350">
          <cell r="B350" t="str">
            <v>南通鑫范新型建材有限公司</v>
          </cell>
          <cell r="C350">
            <v>2508</v>
          </cell>
        </row>
        <row r="351">
          <cell r="B351" t="str">
            <v>南通鑫润仪表有限公司</v>
          </cell>
          <cell r="C351">
            <v>1838</v>
          </cell>
        </row>
        <row r="352">
          <cell r="B352" t="str">
            <v>南通鑫拓封头制造有限公司</v>
          </cell>
          <cell r="C352">
            <v>56</v>
          </cell>
        </row>
        <row r="353">
          <cell r="B353" t="str">
            <v>南通鑫唐纺织印染有限公司</v>
          </cell>
          <cell r="C353">
            <v>5997</v>
          </cell>
        </row>
        <row r="354">
          <cell r="B354" t="str">
            <v>南通鑫祥锌业有限公司</v>
          </cell>
          <cell r="C354">
            <v>4432</v>
          </cell>
        </row>
        <row r="355">
          <cell r="B355" t="str">
            <v>南通星宇电气有限公司</v>
          </cell>
          <cell r="C355">
            <v>1808</v>
          </cell>
        </row>
        <row r="356">
          <cell r="B356" t="str">
            <v>南通兴华达高实业有限公司</v>
          </cell>
          <cell r="C356">
            <v>9800</v>
          </cell>
        </row>
        <row r="357">
          <cell r="B357" t="str">
            <v>南通兴阳塑业有限公司</v>
          </cell>
          <cell r="C357">
            <v>525</v>
          </cell>
        </row>
        <row r="358">
          <cell r="B358" t="str">
            <v>南通亚威机械制造有限公司</v>
          </cell>
          <cell r="C358">
            <v>4259</v>
          </cell>
        </row>
        <row r="359">
          <cell r="B359" t="str">
            <v>南通业顺机械制造有限公司</v>
          </cell>
          <cell r="C359">
            <v>1225</v>
          </cell>
        </row>
        <row r="360">
          <cell r="B360" t="str">
            <v>南通亿佳机电有限公司</v>
          </cell>
          <cell r="C360">
            <v>2566</v>
          </cell>
        </row>
        <row r="361">
          <cell r="B361" t="str">
            <v>南通易联线业有限公司</v>
          </cell>
          <cell r="C361">
            <v>1400</v>
          </cell>
        </row>
        <row r="362">
          <cell r="B362" t="str">
            <v>南通英红新型建材有限公司</v>
          </cell>
          <cell r="C362">
            <v>933</v>
          </cell>
        </row>
        <row r="363">
          <cell r="B363" t="str">
            <v>南通永余防锈材料有限公司</v>
          </cell>
          <cell r="C363">
            <v>2683</v>
          </cell>
        </row>
        <row r="364">
          <cell r="B364" t="str">
            <v>南通友谊化纤制品有限公司</v>
          </cell>
          <cell r="C364">
            <v>292</v>
          </cell>
        </row>
        <row r="365">
          <cell r="B365" t="str">
            <v>南通宇航特种纤维有限公司</v>
          </cell>
          <cell r="C365">
            <v>992</v>
          </cell>
        </row>
        <row r="366">
          <cell r="B366" t="str">
            <v>南通宇运输送设备有限公司</v>
          </cell>
          <cell r="C366">
            <v>2042</v>
          </cell>
        </row>
        <row r="367">
          <cell r="B367" t="str">
            <v>南通裕龙色织有限公司</v>
          </cell>
          <cell r="C367">
            <v>1750</v>
          </cell>
        </row>
        <row r="368">
          <cell r="B368" t="str">
            <v>南通煜圆新材料科技有限公司</v>
          </cell>
          <cell r="C368">
            <v>613</v>
          </cell>
        </row>
        <row r="369">
          <cell r="B369" t="str">
            <v>南通远东微特电机有限公司</v>
          </cell>
          <cell r="C369">
            <v>4024</v>
          </cell>
        </row>
        <row r="370">
          <cell r="B370" t="str">
            <v>南通远景电工器材有限公司</v>
          </cell>
          <cell r="C370">
            <v>700</v>
          </cell>
        </row>
        <row r="371">
          <cell r="B371" t="str">
            <v>南通远扬休闲用品有限公司</v>
          </cell>
          <cell r="C371">
            <v>5307</v>
          </cell>
        </row>
        <row r="372">
          <cell r="B372" t="str">
            <v>南通跃通数控设备股份有限公司</v>
          </cell>
          <cell r="C372">
            <v>9303</v>
          </cell>
        </row>
        <row r="373">
          <cell r="B373" t="str">
            <v>南通长荣塑胶有限公司</v>
          </cell>
          <cell r="C373">
            <v>10439</v>
          </cell>
        </row>
        <row r="374">
          <cell r="B374" t="str">
            <v>南通振华光电有限公司</v>
          </cell>
          <cell r="C374">
            <v>525</v>
          </cell>
        </row>
        <row r="375">
          <cell r="B375" t="str">
            <v>南通中邦丝织有限公司</v>
          </cell>
          <cell r="C375">
            <v>48848</v>
          </cell>
        </row>
        <row r="376">
          <cell r="B376" t="str">
            <v>南通中航波纹管有限公司</v>
          </cell>
          <cell r="C376">
            <v>700</v>
          </cell>
        </row>
        <row r="377">
          <cell r="B377" t="str">
            <v>南通中力科技有限公司</v>
          </cell>
          <cell r="C377">
            <v>52675</v>
          </cell>
        </row>
        <row r="378">
          <cell r="B378" t="str">
            <v>南通中菱电力科技股份有限公司</v>
          </cell>
          <cell r="C378">
            <v>6883</v>
          </cell>
        </row>
        <row r="379">
          <cell r="B379" t="str">
            <v>南通中尧特雷卡电梯产品有限公司</v>
          </cell>
          <cell r="C379">
            <v>6236</v>
          </cell>
        </row>
        <row r="380">
          <cell r="B380" t="str">
            <v>南通众兴磁业有限公司</v>
          </cell>
          <cell r="C380">
            <v>7581</v>
          </cell>
        </row>
        <row r="381">
          <cell r="B381" t="str">
            <v>南通州润机械制造有限公司</v>
          </cell>
          <cell r="C381">
            <v>1283</v>
          </cell>
        </row>
        <row r="382">
          <cell r="B382" t="str">
            <v>欧贝黎新能源科技股份有限公司</v>
          </cell>
          <cell r="C382">
            <v>700</v>
          </cell>
        </row>
        <row r="383">
          <cell r="B383" t="str">
            <v>珀泰蓝智能卫浴科技（江苏）有限公司</v>
          </cell>
          <cell r="C383">
            <v>4608</v>
          </cell>
        </row>
        <row r="384">
          <cell r="B384" t="str">
            <v>上海勤松金属制品海安有限公司</v>
          </cell>
          <cell r="C384">
            <v>1225</v>
          </cell>
        </row>
        <row r="385">
          <cell r="B385" t="str">
            <v>上海圣懋控制设备（海安）有限公司</v>
          </cell>
          <cell r="C385">
            <v>642</v>
          </cell>
        </row>
        <row r="386">
          <cell r="B386" t="str">
            <v>上海水星家纺海安有限公司</v>
          </cell>
          <cell r="C386">
            <v>10089</v>
          </cell>
        </row>
        <row r="387">
          <cell r="B387" t="str">
            <v>上海台森家具南通有限公司</v>
          </cell>
          <cell r="C387">
            <v>2216</v>
          </cell>
        </row>
        <row r="388">
          <cell r="B388" t="str">
            <v>上海贤拓铝业科技海安有限公司</v>
          </cell>
          <cell r="C388">
            <v>700</v>
          </cell>
        </row>
        <row r="389">
          <cell r="B389" t="str">
            <v>思恩佳机械南通有限公司</v>
          </cell>
          <cell r="C389">
            <v>1283</v>
          </cell>
        </row>
        <row r="390">
          <cell r="B390" t="str">
            <v>鑫缘茧丝绸集团股份有限公司</v>
          </cell>
          <cell r="C390">
            <v>3675</v>
          </cell>
        </row>
        <row r="391">
          <cell r="B391" t="str">
            <v>亚太星原农牧科技海安有限公司</v>
          </cell>
          <cell r="C391">
            <v>642</v>
          </cell>
        </row>
        <row r="392">
          <cell r="B392" t="str">
            <v>总计</v>
          </cell>
          <cell r="C392">
            <v>1995658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93"/>
  <sheetViews>
    <sheetView tabSelected="1" workbookViewId="0">
      <selection activeCell="B5" sqref="B5"/>
    </sheetView>
  </sheetViews>
  <sheetFormatPr defaultColWidth="9" defaultRowHeight="13.5"/>
  <cols>
    <col min="1" max="1" width="9" style="3"/>
    <col min="2" max="2" width="35.875" style="3"/>
    <col min="3" max="3" width="14.75" style="3" customWidth="1"/>
    <col min="4" max="4" width="11.25" style="3" customWidth="1"/>
    <col min="5" max="5" width="16.125" style="3"/>
    <col min="6" max="16380" width="9" style="1"/>
    <col min="16381" max="16384" width="9" style="4"/>
  </cols>
  <sheetData>
    <row r="1" s="1" customFormat="1" ht="34" customHeight="1" spans="1:16383">
      <c r="A1" s="5" t="s">
        <v>0</v>
      </c>
      <c r="B1" s="5"/>
      <c r="C1" s="5"/>
      <c r="D1" s="5"/>
      <c r="E1" s="5"/>
      <c r="F1" s="6"/>
      <c r="G1" s="6"/>
      <c r="H1" s="6"/>
      <c r="I1" s="10"/>
      <c r="XFA1" s="4"/>
      <c r="XFB1" s="4"/>
      <c r="XFC1" s="4"/>
    </row>
    <row r="2" s="2" customFormat="1" ht="1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8"/>
    </row>
    <row r="3" s="2" customFormat="1" ht="18" customHeight="1" spans="1:9">
      <c r="A3" s="7">
        <v>1</v>
      </c>
      <c r="B3" s="7" t="s">
        <v>6</v>
      </c>
      <c r="C3" s="7" t="s">
        <v>7</v>
      </c>
      <c r="D3" s="7">
        <f>VLOOKUP(B3,'[1]390家单位3970人（享受补贴单位及人数）'!$A:$B,2,0)</f>
        <v>4</v>
      </c>
      <c r="E3" s="9">
        <f>VLOOKUP(B3,[2]Sheet2!$B:$C,2,0)</f>
        <v>1400</v>
      </c>
      <c r="F3" s="8"/>
      <c r="G3" s="8"/>
      <c r="H3" s="8"/>
      <c r="I3" s="8"/>
    </row>
    <row r="4" s="2" customFormat="1" ht="18" customHeight="1" spans="1:5">
      <c r="A4" s="7">
        <v>2</v>
      </c>
      <c r="B4" s="7" t="s">
        <v>8</v>
      </c>
      <c r="C4" s="7" t="s">
        <v>7</v>
      </c>
      <c r="D4" s="7">
        <f>VLOOKUP(B4,'[1]390家单位3970人（享受补贴单位及人数）'!$A:$B,2,0)</f>
        <v>2</v>
      </c>
      <c r="E4" s="9">
        <f>VLOOKUP(B4,[2]Sheet2!$B:$C,2,0)</f>
        <v>350</v>
      </c>
    </row>
    <row r="5" s="2" customFormat="1" ht="18" customHeight="1" spans="1:5">
      <c r="A5" s="7">
        <v>3</v>
      </c>
      <c r="B5" s="7" t="s">
        <v>9</v>
      </c>
      <c r="C5" s="7" t="s">
        <v>7</v>
      </c>
      <c r="D5" s="7">
        <f>VLOOKUP(B5,'[1]390家单位3970人（享受补贴单位及人数）'!$A:$B,2,0)</f>
        <v>2</v>
      </c>
      <c r="E5" s="9">
        <f>VLOOKUP(B5,[2]Sheet2!$B:$C,2,0)</f>
        <v>829</v>
      </c>
    </row>
    <row r="6" s="2" customFormat="1" ht="18" customHeight="1" spans="1:5">
      <c r="A6" s="7">
        <v>4</v>
      </c>
      <c r="B6" s="7" t="s">
        <v>10</v>
      </c>
      <c r="C6" s="7" t="s">
        <v>7</v>
      </c>
      <c r="D6" s="7">
        <f>VLOOKUP(B6,'[1]390家单位3970人（享受补贴单位及人数）'!$A:$B,2,0)</f>
        <v>1</v>
      </c>
      <c r="E6" s="9">
        <f>VLOOKUP(B6,[2]Sheet2!$B:$C,2,0)</f>
        <v>700</v>
      </c>
    </row>
    <row r="7" s="2" customFormat="1" ht="18" customHeight="1" spans="1:5">
      <c r="A7" s="7">
        <v>5</v>
      </c>
      <c r="B7" s="7" t="s">
        <v>11</v>
      </c>
      <c r="C7" s="7" t="s">
        <v>7</v>
      </c>
      <c r="D7" s="7">
        <f>VLOOKUP(B7,'[1]390家单位3970人（享受补贴单位及人数）'!$A:$B,2,0)</f>
        <v>1</v>
      </c>
      <c r="E7" s="9">
        <f>VLOOKUP(B7,[2]Sheet2!$B:$C,2,0)</f>
        <v>700</v>
      </c>
    </row>
    <row r="8" s="2" customFormat="1" ht="18" customHeight="1" spans="1:5">
      <c r="A8" s="7">
        <v>6</v>
      </c>
      <c r="B8" s="7" t="s">
        <v>12</v>
      </c>
      <c r="C8" s="7" t="s">
        <v>7</v>
      </c>
      <c r="D8" s="7">
        <f>VLOOKUP(B8,'[1]390家单位3970人（享受补贴单位及人数）'!$A:$B,2,0)</f>
        <v>5</v>
      </c>
      <c r="E8" s="9">
        <f>VLOOKUP(B8,[2]Sheet2!$B:$C,2,0)</f>
        <v>2756</v>
      </c>
    </row>
    <row r="9" s="2" customFormat="1" ht="18" customHeight="1" spans="1:5">
      <c r="A9" s="7">
        <v>7</v>
      </c>
      <c r="B9" s="7" t="s">
        <v>13</v>
      </c>
      <c r="C9" s="7" t="s">
        <v>7</v>
      </c>
      <c r="D9" s="7">
        <f>VLOOKUP(B9,'[1]390家单位3970人（享受补贴单位及人数）'!$A:$B,2,0)</f>
        <v>1</v>
      </c>
      <c r="E9" s="9">
        <f>VLOOKUP(B9,[2]Sheet2!$B:$C,2,0)</f>
        <v>117</v>
      </c>
    </row>
    <row r="10" s="2" customFormat="1" ht="18" customHeight="1" spans="1:5">
      <c r="A10" s="7">
        <v>8</v>
      </c>
      <c r="B10" s="7" t="s">
        <v>14</v>
      </c>
      <c r="C10" s="7" t="s">
        <v>7</v>
      </c>
      <c r="D10" s="7">
        <f>VLOOKUP(B10,'[1]390家单位3970人（享受补贴单位及人数）'!$A:$B,2,0)</f>
        <v>7</v>
      </c>
      <c r="E10" s="9">
        <f>VLOOKUP(B10,[2]Sheet2!$B:$C,2,0)</f>
        <v>3150</v>
      </c>
    </row>
    <row r="11" s="2" customFormat="1" ht="18" customHeight="1" spans="1:5">
      <c r="A11" s="7">
        <v>9</v>
      </c>
      <c r="B11" s="7" t="s">
        <v>15</v>
      </c>
      <c r="C11" s="7" t="s">
        <v>7</v>
      </c>
      <c r="D11" s="7">
        <f>VLOOKUP(B11,'[1]390家单位3970人（享受补贴单位及人数）'!$A:$B,2,0)</f>
        <v>6</v>
      </c>
      <c r="E11" s="9">
        <f>VLOOKUP(B11,[2]Sheet2!$B:$C,2,0)</f>
        <v>3792</v>
      </c>
    </row>
    <row r="12" s="2" customFormat="1" ht="18" customHeight="1" spans="1:5">
      <c r="A12" s="7">
        <v>10</v>
      </c>
      <c r="B12" s="7" t="s">
        <v>16</v>
      </c>
      <c r="C12" s="7" t="s">
        <v>7</v>
      </c>
      <c r="D12" s="7">
        <f>VLOOKUP(B12,'[1]390家单位3970人（享受补贴单位及人数）'!$A:$B,2,0)</f>
        <v>1</v>
      </c>
      <c r="E12" s="9">
        <f>VLOOKUP(B12,[2]Sheet2!$B:$C,2,0)</f>
        <v>700</v>
      </c>
    </row>
    <row r="13" s="2" customFormat="1" ht="18" customHeight="1" spans="1:5">
      <c r="A13" s="7">
        <v>11</v>
      </c>
      <c r="B13" s="7" t="s">
        <v>17</v>
      </c>
      <c r="C13" s="7" t="s">
        <v>7</v>
      </c>
      <c r="D13" s="7">
        <f>VLOOKUP(B13,'[1]390家单位3970人（享受补贴单位及人数）'!$A:$B,2,0)</f>
        <v>3</v>
      </c>
      <c r="E13" s="9">
        <f>VLOOKUP(B13,[2]Sheet2!$B:$C,2,0)</f>
        <v>525</v>
      </c>
    </row>
    <row r="14" s="2" customFormat="1" ht="18" customHeight="1" spans="1:5">
      <c r="A14" s="7">
        <v>12</v>
      </c>
      <c r="B14" s="7" t="s">
        <v>18</v>
      </c>
      <c r="C14" s="7" t="s">
        <v>7</v>
      </c>
      <c r="D14" s="7">
        <f>VLOOKUP(B14,'[1]390家单位3970人（享受补贴单位及人数）'!$A:$B,2,0)</f>
        <v>5</v>
      </c>
      <c r="E14" s="9">
        <f>VLOOKUP(B14,[2]Sheet2!$B:$C,2,0)</f>
        <v>1283</v>
      </c>
    </row>
    <row r="15" s="2" customFormat="1" ht="18" customHeight="1" spans="1:5">
      <c r="A15" s="7">
        <v>13</v>
      </c>
      <c r="B15" s="7" t="s">
        <v>19</v>
      </c>
      <c r="C15" s="7" t="s">
        <v>7</v>
      </c>
      <c r="D15" s="7">
        <f>VLOOKUP(B15,'[1]390家单位3970人（享受补贴单位及人数）'!$A:$B,2,0)</f>
        <v>3</v>
      </c>
      <c r="E15" s="9">
        <f>VLOOKUP(B15,[2]Sheet2!$B:$C,2,0)</f>
        <v>1108</v>
      </c>
    </row>
    <row r="16" s="2" customFormat="1" ht="18" customHeight="1" spans="1:5">
      <c r="A16" s="7">
        <v>14</v>
      </c>
      <c r="B16" s="7" t="s">
        <v>20</v>
      </c>
      <c r="C16" s="7" t="s">
        <v>7</v>
      </c>
      <c r="D16" s="7">
        <f>VLOOKUP(B16,'[1]390家单位3970人（享受补贴单位及人数）'!$A:$B,2,0)</f>
        <v>7</v>
      </c>
      <c r="E16" s="9">
        <f>VLOOKUP(B16,[2]Sheet2!$B:$C,2,0)</f>
        <v>1925</v>
      </c>
    </row>
    <row r="17" s="2" customFormat="1" ht="18" customHeight="1" spans="1:5">
      <c r="A17" s="7">
        <v>15</v>
      </c>
      <c r="B17" s="7" t="s">
        <v>21</v>
      </c>
      <c r="C17" s="7" t="s">
        <v>7</v>
      </c>
      <c r="D17" s="7">
        <f>VLOOKUP(B17,'[1]390家单位3970人（享受补贴单位及人数）'!$A:$B,2,0)</f>
        <v>3</v>
      </c>
      <c r="E17" s="9">
        <f>VLOOKUP(B17,[2]Sheet2!$B:$C,2,0)</f>
        <v>1808</v>
      </c>
    </row>
    <row r="18" s="2" customFormat="1" ht="18" customHeight="1" spans="1:5">
      <c r="A18" s="7">
        <v>16</v>
      </c>
      <c r="B18" s="7" t="s">
        <v>22</v>
      </c>
      <c r="C18" s="7" t="s">
        <v>7</v>
      </c>
      <c r="D18" s="7">
        <f>VLOOKUP(B18,'[1]390家单位3970人（享受补贴单位及人数）'!$A:$B,2,0)</f>
        <v>4</v>
      </c>
      <c r="E18" s="9">
        <f>VLOOKUP(B18,[2]Sheet2!$B:$C,2,0)</f>
        <v>2742</v>
      </c>
    </row>
    <row r="19" s="2" customFormat="1" ht="18" customHeight="1" spans="1:5">
      <c r="A19" s="7">
        <v>17</v>
      </c>
      <c r="B19" s="7" t="s">
        <v>23</v>
      </c>
      <c r="C19" s="7" t="s">
        <v>7</v>
      </c>
      <c r="D19" s="7">
        <f>VLOOKUP(B19,'[1]390家单位3970人（享受补贴单位及人数）'!$A:$B,2,0)</f>
        <v>1</v>
      </c>
      <c r="E19" s="9">
        <f>VLOOKUP(B19,[2]Sheet2!$B:$C,2,0)</f>
        <v>175</v>
      </c>
    </row>
    <row r="20" s="2" customFormat="1" ht="18" customHeight="1" spans="1:5">
      <c r="A20" s="7">
        <v>18</v>
      </c>
      <c r="B20" s="7" t="s">
        <v>24</v>
      </c>
      <c r="C20" s="7" t="s">
        <v>7</v>
      </c>
      <c r="D20" s="7">
        <f>VLOOKUP(B20,'[1]390家单位3970人（享受补贴单位及人数）'!$A:$B,2,0)</f>
        <v>9</v>
      </c>
      <c r="E20" s="9">
        <f>VLOOKUP(B20,[2]Sheet2!$B:$C,2,0)</f>
        <v>5360</v>
      </c>
    </row>
    <row r="21" s="2" customFormat="1" ht="18" customHeight="1" spans="1:5">
      <c r="A21" s="7">
        <v>19</v>
      </c>
      <c r="B21" s="7" t="s">
        <v>25</v>
      </c>
      <c r="C21" s="7" t="s">
        <v>7</v>
      </c>
      <c r="D21" s="7">
        <f>VLOOKUP(B21,'[1]390家单位3970人（享受补贴单位及人数）'!$A:$B,2,0)</f>
        <v>14</v>
      </c>
      <c r="E21" s="9">
        <f>VLOOKUP(B21,[2]Sheet2!$B:$C,2,0)</f>
        <v>4259</v>
      </c>
    </row>
    <row r="22" s="2" customFormat="1" ht="18" customHeight="1" spans="1:5">
      <c r="A22" s="7">
        <v>20</v>
      </c>
      <c r="B22" s="7" t="s">
        <v>26</v>
      </c>
      <c r="C22" s="7" t="s">
        <v>27</v>
      </c>
      <c r="D22" s="7">
        <f>VLOOKUP(B22,'[1]390家单位3970人（享受补贴单位及人数）'!$A:$B,2,0)</f>
        <v>2</v>
      </c>
      <c r="E22" s="9">
        <f>VLOOKUP(B22,[2]Sheet2!$B:$C,2,0)</f>
        <v>846</v>
      </c>
    </row>
    <row r="23" s="2" customFormat="1" ht="18" customHeight="1" spans="1:5">
      <c r="A23" s="7">
        <v>21</v>
      </c>
      <c r="B23" s="7" t="s">
        <v>28</v>
      </c>
      <c r="C23" s="7" t="s">
        <v>27</v>
      </c>
      <c r="D23" s="7">
        <f>VLOOKUP(B23,'[1]390家单位3970人（享受补贴单位及人数）'!$A:$B,2,0)</f>
        <v>7</v>
      </c>
      <c r="E23" s="9">
        <f>VLOOKUP(B23,[2]Sheet2!$B:$C,2,0)</f>
        <v>2449</v>
      </c>
    </row>
    <row r="24" s="2" customFormat="1" ht="18" customHeight="1" spans="1:5">
      <c r="A24" s="7">
        <v>22</v>
      </c>
      <c r="B24" s="7" t="s">
        <v>29</v>
      </c>
      <c r="C24" s="7" t="s">
        <v>30</v>
      </c>
      <c r="D24" s="7">
        <f>VLOOKUP(B24,'[1]390家单位3970人（享受补贴单位及人数）'!$A:$B,2,0)</f>
        <v>1</v>
      </c>
      <c r="E24" s="9">
        <f>VLOOKUP(B24,[2]Sheet2!$B:$C,2,0)</f>
        <v>642</v>
      </c>
    </row>
    <row r="25" s="2" customFormat="1" ht="18" customHeight="1" spans="1:5">
      <c r="A25" s="7">
        <v>23</v>
      </c>
      <c r="B25" s="7" t="s">
        <v>31</v>
      </c>
      <c r="C25" s="7" t="s">
        <v>30</v>
      </c>
      <c r="D25" s="7">
        <f>VLOOKUP(B25,'[1]390家单位3970人（享受补贴单位及人数）'!$A:$B,2,0)</f>
        <v>5</v>
      </c>
      <c r="E25" s="9">
        <f>VLOOKUP(B25,[2]Sheet2!$B:$C,2,0)</f>
        <v>1399</v>
      </c>
    </row>
    <row r="26" s="2" customFormat="1" ht="18" customHeight="1" spans="1:5">
      <c r="A26" s="7">
        <v>24</v>
      </c>
      <c r="B26" s="7" t="s">
        <v>32</v>
      </c>
      <c r="C26" s="7" t="s">
        <v>30</v>
      </c>
      <c r="D26" s="7">
        <f>VLOOKUP(B26,'[1]390家单位3970人（享受补贴单位及人数）'!$A:$B,2,0)</f>
        <v>4</v>
      </c>
      <c r="E26" s="9">
        <f>VLOOKUP(B26,[2]Sheet2!$B:$C,2,0)</f>
        <v>2742</v>
      </c>
    </row>
    <row r="27" s="2" customFormat="1" ht="18" customHeight="1" spans="1:5">
      <c r="A27" s="7">
        <v>25</v>
      </c>
      <c r="B27" s="7" t="s">
        <v>33</v>
      </c>
      <c r="C27" s="7" t="s">
        <v>30</v>
      </c>
      <c r="D27" s="7">
        <f>VLOOKUP(B27,'[1]390家单位3970人（享受补贴单位及人数）'!$A:$B,2,0)</f>
        <v>56</v>
      </c>
      <c r="E27" s="9">
        <f>VLOOKUP(B27,[2]Sheet2!$B:$C,2,0)</f>
        <v>31697</v>
      </c>
    </row>
    <row r="28" s="2" customFormat="1" ht="18" customHeight="1" spans="1:5">
      <c r="A28" s="7">
        <v>26</v>
      </c>
      <c r="B28" s="7" t="s">
        <v>34</v>
      </c>
      <c r="C28" s="7" t="s">
        <v>30</v>
      </c>
      <c r="D28" s="7">
        <f>VLOOKUP(B28,'[1]390家单位3970人（享受补贴单位及人数）'!$A:$B,2,0)</f>
        <v>25</v>
      </c>
      <c r="E28" s="9">
        <f>VLOOKUP(B28,[2]Sheet2!$B:$C,2,0)</f>
        <v>15746</v>
      </c>
    </row>
    <row r="29" s="2" customFormat="1" ht="18" customHeight="1" spans="1:5">
      <c r="A29" s="7">
        <v>27</v>
      </c>
      <c r="B29" s="7" t="s">
        <v>35</v>
      </c>
      <c r="C29" s="7" t="s">
        <v>30</v>
      </c>
      <c r="D29" s="7">
        <f>VLOOKUP(B29,'[1]390家单位3970人（享受补贴单位及人数）'!$A:$B,2,0)</f>
        <v>10</v>
      </c>
      <c r="E29" s="9">
        <f>VLOOKUP(B29,[2]Sheet2!$B:$C,2,0)</f>
        <v>5249</v>
      </c>
    </row>
    <row r="30" s="2" customFormat="1" ht="18" customHeight="1" spans="1:5">
      <c r="A30" s="7">
        <v>28</v>
      </c>
      <c r="B30" s="7" t="s">
        <v>36</v>
      </c>
      <c r="C30" s="7" t="s">
        <v>30</v>
      </c>
      <c r="D30" s="7">
        <f>VLOOKUP(B30,'[1]390家单位3970人（享受补贴单位及人数）'!$A:$B,2,0)</f>
        <v>3</v>
      </c>
      <c r="E30" s="9">
        <f>VLOOKUP(B30,[2]Sheet2!$B:$C,2,0)</f>
        <v>1983</v>
      </c>
    </row>
    <row r="31" s="2" customFormat="1" ht="18" customHeight="1" spans="1:5">
      <c r="A31" s="7">
        <v>29</v>
      </c>
      <c r="B31" s="7" t="s">
        <v>37</v>
      </c>
      <c r="C31" s="7" t="s">
        <v>30</v>
      </c>
      <c r="D31" s="7">
        <f>VLOOKUP(B31,'[1]390家单位3970人（享受补贴单位及人数）'!$A:$B,2,0)</f>
        <v>9</v>
      </c>
      <c r="E31" s="9">
        <f>VLOOKUP(B31,[2]Sheet2!$B:$C,2,0)</f>
        <v>4725</v>
      </c>
    </row>
    <row r="32" s="2" customFormat="1" ht="18" customHeight="1" spans="1:5">
      <c r="A32" s="7">
        <v>30</v>
      </c>
      <c r="B32" s="7" t="s">
        <v>38</v>
      </c>
      <c r="C32" s="7" t="s">
        <v>30</v>
      </c>
      <c r="D32" s="7">
        <f>VLOOKUP(B32,'[1]390家单位3970人（享受补贴单位及人数）'!$A:$B,2,0)</f>
        <v>1</v>
      </c>
      <c r="E32" s="9">
        <f>VLOOKUP(B32,[2]Sheet2!$B:$C,2,0)</f>
        <v>642</v>
      </c>
    </row>
    <row r="33" s="2" customFormat="1" ht="18" customHeight="1" spans="1:5">
      <c r="A33" s="7">
        <v>31</v>
      </c>
      <c r="B33" s="7" t="s">
        <v>39</v>
      </c>
      <c r="C33" s="7" t="s">
        <v>30</v>
      </c>
      <c r="D33" s="7">
        <f>VLOOKUP(B33,'[1]390家单位3970人（享受补贴单位及人数）'!$A:$B,2,0)</f>
        <v>1</v>
      </c>
      <c r="E33" s="9">
        <f>VLOOKUP(B33,[2]Sheet2!$B:$C,2,0)</f>
        <v>700</v>
      </c>
    </row>
    <row r="34" s="2" customFormat="1" ht="18" customHeight="1" spans="1:5">
      <c r="A34" s="7">
        <v>32</v>
      </c>
      <c r="B34" s="7" t="s">
        <v>40</v>
      </c>
      <c r="C34" s="7" t="s">
        <v>30</v>
      </c>
      <c r="D34" s="7">
        <f>VLOOKUP(B34,'[1]390家单位3970人（享受补贴单位及人数）'!$A:$B,2,0)</f>
        <v>8</v>
      </c>
      <c r="E34" s="9">
        <f>VLOOKUP(B34,[2]Sheet2!$B:$C,2,0)</f>
        <v>4900</v>
      </c>
    </row>
    <row r="35" s="2" customFormat="1" ht="18" customHeight="1" spans="1:5">
      <c r="A35" s="7">
        <v>33</v>
      </c>
      <c r="B35" s="7" t="s">
        <v>41</v>
      </c>
      <c r="C35" s="7" t="s">
        <v>30</v>
      </c>
      <c r="D35" s="7">
        <f>VLOOKUP(B35,'[1]390家单位3970人（享受补贴单位及人数）'!$A:$B,2,0)</f>
        <v>31</v>
      </c>
      <c r="E35" s="9">
        <f>VLOOKUP(B35,[2]Sheet2!$B:$C,2,0)</f>
        <v>899</v>
      </c>
    </row>
    <row r="36" s="2" customFormat="1" ht="18" customHeight="1" spans="1:5">
      <c r="A36" s="7">
        <v>34</v>
      </c>
      <c r="B36" s="7" t="s">
        <v>42</v>
      </c>
      <c r="C36" s="7" t="s">
        <v>30</v>
      </c>
      <c r="D36" s="7">
        <f>VLOOKUP(B36,'[1]390家单位3970人（享受补贴单位及人数）'!$A:$B,2,0)</f>
        <v>4</v>
      </c>
      <c r="E36" s="9">
        <f>VLOOKUP(B36,[2]Sheet2!$B:$C,2,0)</f>
        <v>2337</v>
      </c>
    </row>
    <row r="37" s="2" customFormat="1" ht="18" customHeight="1" spans="1:5">
      <c r="A37" s="7">
        <v>35</v>
      </c>
      <c r="B37" s="7" t="s">
        <v>43</v>
      </c>
      <c r="C37" s="7" t="s">
        <v>30</v>
      </c>
      <c r="D37" s="7">
        <f>VLOOKUP(B37,'[1]390家单位3970人（享受补贴单位及人数）'!$A:$B,2,0)</f>
        <v>12</v>
      </c>
      <c r="E37" s="9">
        <f>VLOOKUP(B37,[2]Sheet2!$B:$C,2,0)</f>
        <v>6532</v>
      </c>
    </row>
    <row r="38" s="2" customFormat="1" ht="18" customHeight="1" spans="1:5">
      <c r="A38" s="7">
        <v>36</v>
      </c>
      <c r="B38" s="7" t="s">
        <v>44</v>
      </c>
      <c r="C38" s="7" t="s">
        <v>30</v>
      </c>
      <c r="D38" s="7">
        <f>VLOOKUP(B38,'[1]390家单位3970人（享受补贴单位及人数）'!$A:$B,2,0)</f>
        <v>8</v>
      </c>
      <c r="E38" s="9">
        <f>VLOOKUP(B38,[2]Sheet2!$B:$C,2,0)</f>
        <v>3216</v>
      </c>
    </row>
    <row r="39" s="2" customFormat="1" ht="18" customHeight="1" spans="1:5">
      <c r="A39" s="7">
        <v>37</v>
      </c>
      <c r="B39" s="7" t="s">
        <v>45</v>
      </c>
      <c r="C39" s="7" t="s">
        <v>30</v>
      </c>
      <c r="D39" s="7">
        <f>VLOOKUP(B39,'[1]390家单位3970人（享受补贴单位及人数）'!$A:$B,2,0)</f>
        <v>5</v>
      </c>
      <c r="E39" s="9">
        <f>VLOOKUP(B39,[2]Sheet2!$B:$C,2,0)</f>
        <v>2404</v>
      </c>
    </row>
    <row r="40" s="2" customFormat="1" ht="18" customHeight="1" spans="1:5">
      <c r="A40" s="7">
        <v>38</v>
      </c>
      <c r="B40" s="7" t="s">
        <v>46</v>
      </c>
      <c r="C40" s="7" t="s">
        <v>30</v>
      </c>
      <c r="D40" s="7">
        <f>VLOOKUP(B40,'[1]390家单位3970人（享受补贴单位及人数）'!$A:$B,2,0)</f>
        <v>16</v>
      </c>
      <c r="E40" s="9">
        <f>VLOOKUP(B40,[2]Sheet2!$B:$C,2,0)</f>
        <v>3675</v>
      </c>
    </row>
    <row r="41" s="2" customFormat="1" ht="18" customHeight="1" spans="1:5">
      <c r="A41" s="7">
        <v>39</v>
      </c>
      <c r="B41" s="7" t="s">
        <v>47</v>
      </c>
      <c r="C41" s="7" t="s">
        <v>30</v>
      </c>
      <c r="D41" s="7">
        <f>VLOOKUP(B41,'[1]390家单位3970人（享受补贴单位及人数）'!$A:$B,2,0)</f>
        <v>4</v>
      </c>
      <c r="E41" s="9">
        <f>VLOOKUP(B41,[2]Sheet2!$B:$C,2,0)</f>
        <v>1604</v>
      </c>
    </row>
    <row r="42" s="2" customFormat="1" ht="18" customHeight="1" spans="1:5">
      <c r="A42" s="7">
        <v>40</v>
      </c>
      <c r="B42" s="7" t="s">
        <v>48</v>
      </c>
      <c r="C42" s="7" t="s">
        <v>30</v>
      </c>
      <c r="D42" s="7">
        <f>VLOOKUP(B42,'[1]390家单位3970人（享受补贴单位及人数）'!$A:$B,2,0)</f>
        <v>1</v>
      </c>
      <c r="E42" s="9">
        <f>VLOOKUP(B42,[2]Sheet2!$B:$C,2,0)</f>
        <v>292</v>
      </c>
    </row>
    <row r="43" s="2" customFormat="1" ht="18" customHeight="1" spans="1:5">
      <c r="A43" s="7">
        <v>41</v>
      </c>
      <c r="B43" s="7" t="s">
        <v>49</v>
      </c>
      <c r="C43" s="7" t="s">
        <v>30</v>
      </c>
      <c r="D43" s="7">
        <f>VLOOKUP(B43,'[1]390家单位3970人（享受补贴单位及人数）'!$A:$B,2,0)</f>
        <v>2</v>
      </c>
      <c r="E43" s="9">
        <f>VLOOKUP(B43,[2]Sheet2!$B:$C,2,0)</f>
        <v>117</v>
      </c>
    </row>
    <row r="44" s="2" customFormat="1" ht="18" customHeight="1" spans="1:5">
      <c r="A44" s="7">
        <v>42</v>
      </c>
      <c r="B44" s="7" t="s">
        <v>50</v>
      </c>
      <c r="C44" s="7" t="s">
        <v>30</v>
      </c>
      <c r="D44" s="7">
        <f>VLOOKUP(B44,'[1]390家单位3970人（享受补贴单位及人数）'!$A:$B,2,0)</f>
        <v>2</v>
      </c>
      <c r="E44" s="9">
        <f>VLOOKUP(B44,[2]Sheet2!$B:$C,2,0)</f>
        <v>933</v>
      </c>
    </row>
    <row r="45" s="2" customFormat="1" ht="18" customHeight="1" spans="1:5">
      <c r="A45" s="7">
        <v>43</v>
      </c>
      <c r="B45" s="7" t="s">
        <v>51</v>
      </c>
      <c r="C45" s="7" t="s">
        <v>30</v>
      </c>
      <c r="D45" s="7">
        <f>VLOOKUP(B45,'[1]390家单位3970人（享受补贴单位及人数）'!$A:$B,2,0)</f>
        <v>9</v>
      </c>
      <c r="E45" s="9">
        <f>VLOOKUP(B45,[2]Sheet2!$B:$C,2,0)</f>
        <v>4608</v>
      </c>
    </row>
    <row r="46" s="2" customFormat="1" ht="18" customHeight="1" spans="1:5">
      <c r="A46" s="7">
        <v>44</v>
      </c>
      <c r="B46" s="7" t="s">
        <v>52</v>
      </c>
      <c r="C46" s="7" t="s">
        <v>30</v>
      </c>
      <c r="D46" s="7">
        <f>VLOOKUP(B46,'[1]390家单位3970人（享受补贴单位及人数）'!$A:$B,2,0)</f>
        <v>4</v>
      </c>
      <c r="E46" s="9">
        <f>VLOOKUP(B46,[2]Sheet2!$B:$C,2,0)</f>
        <v>1225</v>
      </c>
    </row>
    <row r="47" s="2" customFormat="1" ht="18" customHeight="1" spans="1:5">
      <c r="A47" s="7">
        <v>45</v>
      </c>
      <c r="B47" s="7" t="s">
        <v>53</v>
      </c>
      <c r="C47" s="7" t="s">
        <v>30</v>
      </c>
      <c r="D47" s="7">
        <f>VLOOKUP(B47,'[1]390家单位3970人（享受补贴单位及人数）'!$A:$B,2,0)</f>
        <v>1</v>
      </c>
      <c r="E47" s="9">
        <f>VLOOKUP(B47,[2]Sheet2!$B:$C,2,0)</f>
        <v>700</v>
      </c>
    </row>
    <row r="48" s="2" customFormat="1" ht="18" customHeight="1" spans="1:5">
      <c r="A48" s="7">
        <v>46</v>
      </c>
      <c r="B48" s="7" t="s">
        <v>54</v>
      </c>
      <c r="C48" s="7" t="s">
        <v>55</v>
      </c>
      <c r="D48" s="7">
        <f>VLOOKUP(B48,'[1]390家单位3970人（享受补贴单位及人数）'!$A:$B,2,0)</f>
        <v>1</v>
      </c>
      <c r="E48" s="9">
        <f>VLOOKUP(B48,[2]Sheet2!$B:$C,2,0)</f>
        <v>525</v>
      </c>
    </row>
    <row r="49" s="2" customFormat="1" ht="18" customHeight="1" spans="1:5">
      <c r="A49" s="7">
        <v>47</v>
      </c>
      <c r="B49" s="7" t="s">
        <v>56</v>
      </c>
      <c r="C49" s="7" t="s">
        <v>55</v>
      </c>
      <c r="D49" s="7">
        <f>VLOOKUP(B49,'[1]390家单位3970人（享受补贴单位及人数）'!$A:$B,2,0)</f>
        <v>2</v>
      </c>
      <c r="E49" s="9">
        <f>VLOOKUP(B49,[2]Sheet2!$B:$C,2,0)</f>
        <v>992</v>
      </c>
    </row>
    <row r="50" s="2" customFormat="1" ht="18" customHeight="1" spans="1:5">
      <c r="A50" s="7">
        <v>48</v>
      </c>
      <c r="B50" s="7" t="s">
        <v>57</v>
      </c>
      <c r="C50" s="7" t="s">
        <v>55</v>
      </c>
      <c r="D50" s="7">
        <f>VLOOKUP(B50,'[1]390家单位3970人（享受补贴单位及人数）'!$A:$B,2,0)</f>
        <v>8</v>
      </c>
      <c r="E50" s="9">
        <f>VLOOKUP(B50,[2]Sheet2!$B:$C,2,0)</f>
        <v>4783</v>
      </c>
    </row>
    <row r="51" s="2" customFormat="1" ht="18" customHeight="1" spans="1:5">
      <c r="A51" s="7">
        <v>49</v>
      </c>
      <c r="B51" s="7" t="s">
        <v>58</v>
      </c>
      <c r="C51" s="7" t="s">
        <v>55</v>
      </c>
      <c r="D51" s="7">
        <f>VLOOKUP(B51,'[1]390家单位3970人（享受补贴单位及人数）'!$A:$B,2,0)</f>
        <v>9</v>
      </c>
      <c r="E51" s="9">
        <f>VLOOKUP(B51,[2]Sheet2!$B:$C,2,0)</f>
        <v>4957</v>
      </c>
    </row>
    <row r="52" s="2" customFormat="1" ht="18" customHeight="1" spans="1:5">
      <c r="A52" s="7">
        <v>50</v>
      </c>
      <c r="B52" s="7" t="s">
        <v>59</v>
      </c>
      <c r="C52" s="7" t="s">
        <v>55</v>
      </c>
      <c r="D52" s="7">
        <f>VLOOKUP(B52,'[1]390家单位3970人（享受补贴单位及人数）'!$A:$B,2,0)</f>
        <v>22</v>
      </c>
      <c r="E52" s="9">
        <f>VLOOKUP(B52,[2]Sheet2!$B:$C,2,0)</f>
        <v>2882</v>
      </c>
    </row>
    <row r="53" s="2" customFormat="1" ht="18" customHeight="1" spans="1:5">
      <c r="A53" s="7">
        <v>51</v>
      </c>
      <c r="B53" s="7" t="s">
        <v>60</v>
      </c>
      <c r="C53" s="7" t="s">
        <v>55</v>
      </c>
      <c r="D53" s="7">
        <f>VLOOKUP(B53,'[1]390家单位3970人（享受补贴单位及人数）'!$A:$B,2,0)</f>
        <v>5</v>
      </c>
      <c r="E53" s="9">
        <f>VLOOKUP(B53,[2]Sheet2!$B:$C,2,0)</f>
        <v>2362</v>
      </c>
    </row>
    <row r="54" s="2" customFormat="1" ht="18" customHeight="1" spans="1:5">
      <c r="A54" s="7">
        <v>52</v>
      </c>
      <c r="B54" s="7" t="s">
        <v>61</v>
      </c>
      <c r="C54" s="7" t="s">
        <v>55</v>
      </c>
      <c r="D54" s="7">
        <f>VLOOKUP(B54,'[1]390家单位3970人（享受补贴单位及人数）'!$A:$B,2,0)</f>
        <v>6</v>
      </c>
      <c r="E54" s="9">
        <f>VLOOKUP(B54,[2]Sheet2!$B:$C,2,0)</f>
        <v>1400</v>
      </c>
    </row>
    <row r="55" s="2" customFormat="1" ht="18" customHeight="1" spans="1:5">
      <c r="A55" s="7">
        <v>53</v>
      </c>
      <c r="B55" s="7" t="s">
        <v>62</v>
      </c>
      <c r="C55" s="7" t="s">
        <v>55</v>
      </c>
      <c r="D55" s="7">
        <f>VLOOKUP(B55,'[1]390家单位3970人（享受补贴单位及人数）'!$A:$B,2,0)</f>
        <v>3</v>
      </c>
      <c r="E55" s="9">
        <f>VLOOKUP(B55,[2]Sheet2!$B:$C,2,0)</f>
        <v>1516</v>
      </c>
    </row>
    <row r="56" s="2" customFormat="1" ht="18" customHeight="1" spans="1:5">
      <c r="A56" s="7">
        <v>54</v>
      </c>
      <c r="B56" s="7" t="s">
        <v>63</v>
      </c>
      <c r="C56" s="7" t="s">
        <v>55</v>
      </c>
      <c r="D56" s="7">
        <f>VLOOKUP(B56,'[1]390家单位3970人（享受补贴单位及人数）'!$A:$B,2,0)</f>
        <v>28</v>
      </c>
      <c r="E56" s="9">
        <f>VLOOKUP(B56,[2]Sheet2!$B:$C,2,0)</f>
        <v>9831</v>
      </c>
    </row>
    <row r="57" s="2" customFormat="1" ht="18" customHeight="1" spans="1:5">
      <c r="A57" s="7">
        <v>55</v>
      </c>
      <c r="B57" s="7" t="s">
        <v>64</v>
      </c>
      <c r="C57" s="7" t="s">
        <v>55</v>
      </c>
      <c r="D57" s="7">
        <f>VLOOKUP(B57,'[1]390家单位3970人（享受补贴单位及人数）'!$A:$B,2,0)</f>
        <v>13</v>
      </c>
      <c r="E57" s="9">
        <f>VLOOKUP(B57,[2]Sheet2!$B:$C,2,0)</f>
        <v>6863</v>
      </c>
    </row>
    <row r="58" s="2" customFormat="1" ht="18" customHeight="1" spans="1:5">
      <c r="A58" s="7">
        <v>56</v>
      </c>
      <c r="B58" s="7" t="s">
        <v>65</v>
      </c>
      <c r="C58" s="7" t="s">
        <v>55</v>
      </c>
      <c r="D58" s="7">
        <f>VLOOKUP(B58,'[1]390家单位3970人（享受补贴单位及人数）'!$A:$B,2,0)</f>
        <v>22</v>
      </c>
      <c r="E58" s="9">
        <f>VLOOKUP(B58,[2]Sheet2!$B:$C,2,0)</f>
        <v>9039</v>
      </c>
    </row>
    <row r="59" s="2" customFormat="1" ht="18" customHeight="1" spans="1:5">
      <c r="A59" s="7">
        <v>57</v>
      </c>
      <c r="B59" s="7" t="s">
        <v>66</v>
      </c>
      <c r="C59" s="7" t="s">
        <v>55</v>
      </c>
      <c r="D59" s="7">
        <f>VLOOKUP(B59,'[1]390家单位3970人（享受补贴单位及人数）'!$A:$B,2,0)</f>
        <v>6</v>
      </c>
      <c r="E59" s="9">
        <f>VLOOKUP(B59,[2]Sheet2!$B:$C,2,0)</f>
        <v>3091</v>
      </c>
    </row>
    <row r="60" s="2" customFormat="1" ht="18" customHeight="1" spans="1:5">
      <c r="A60" s="7">
        <v>58</v>
      </c>
      <c r="B60" s="7" t="s">
        <v>67</v>
      </c>
      <c r="C60" s="7" t="s">
        <v>55</v>
      </c>
      <c r="D60" s="7">
        <f>VLOOKUP(B60,'[1]390家单位3970人（享受补贴单位及人数）'!$A:$B,2,0)</f>
        <v>16</v>
      </c>
      <c r="E60" s="9">
        <f>VLOOKUP(B60,[2]Sheet2!$B:$C,2,0)</f>
        <v>9185</v>
      </c>
    </row>
    <row r="61" s="2" customFormat="1" ht="18" customHeight="1" spans="1:5">
      <c r="A61" s="7">
        <v>59</v>
      </c>
      <c r="B61" s="7" t="s">
        <v>68</v>
      </c>
      <c r="C61" s="7" t="s">
        <v>55</v>
      </c>
      <c r="D61" s="7">
        <f>VLOOKUP(B61,'[1]390家单位3970人（享受补贴单位及人数）'!$A:$B,2,0)</f>
        <v>7</v>
      </c>
      <c r="E61" s="9">
        <f>VLOOKUP(B61,[2]Sheet2!$B:$C,2,0)</f>
        <v>4608</v>
      </c>
    </row>
    <row r="62" s="2" customFormat="1" ht="18" customHeight="1" spans="1:5">
      <c r="A62" s="7">
        <v>60</v>
      </c>
      <c r="B62" s="7" t="s">
        <v>69</v>
      </c>
      <c r="C62" s="7" t="s">
        <v>55</v>
      </c>
      <c r="D62" s="7">
        <f>VLOOKUP(B62,'[1]390家单位3970人（享受补贴单位及人数）'!$A:$B,2,0)</f>
        <v>10</v>
      </c>
      <c r="E62" s="9">
        <f>VLOOKUP(B62,[2]Sheet2!$B:$C,2,0)</f>
        <v>5293</v>
      </c>
    </row>
    <row r="63" s="2" customFormat="1" ht="18" customHeight="1" spans="1:5">
      <c r="A63" s="7">
        <v>61</v>
      </c>
      <c r="B63" s="7" t="s">
        <v>70</v>
      </c>
      <c r="C63" s="7" t="s">
        <v>55</v>
      </c>
      <c r="D63" s="7">
        <f>VLOOKUP(B63,'[1]390家单位3970人（享受补贴单位及人数）'!$A:$B,2,0)</f>
        <v>5</v>
      </c>
      <c r="E63" s="9">
        <f>VLOOKUP(B63,[2]Sheet2!$B:$C,2,0)</f>
        <v>2129</v>
      </c>
    </row>
    <row r="64" s="2" customFormat="1" ht="18" customHeight="1" spans="1:5">
      <c r="A64" s="7">
        <v>62</v>
      </c>
      <c r="B64" s="7" t="s">
        <v>71</v>
      </c>
      <c r="C64" s="7" t="s">
        <v>55</v>
      </c>
      <c r="D64" s="7">
        <f>VLOOKUP(B64,'[1]390家单位3970人（享受补贴单位及人数）'!$A:$B,2,0)</f>
        <v>19</v>
      </c>
      <c r="E64" s="9">
        <f>VLOOKUP(B64,[2]Sheet2!$B:$C,2,0)</f>
        <v>10850</v>
      </c>
    </row>
    <row r="65" s="2" customFormat="1" ht="18" customHeight="1" spans="1:5">
      <c r="A65" s="7">
        <v>63</v>
      </c>
      <c r="B65" s="7" t="s">
        <v>72</v>
      </c>
      <c r="C65" s="7" t="s">
        <v>55</v>
      </c>
      <c r="D65" s="7">
        <f>VLOOKUP(B65,'[1]390家单位3970人（享受补贴单位及人数）'!$A:$B,2,0)</f>
        <v>2</v>
      </c>
      <c r="E65" s="9">
        <f>VLOOKUP(B65,[2]Sheet2!$B:$C,2,0)</f>
        <v>233</v>
      </c>
    </row>
    <row r="66" s="2" customFormat="1" ht="18" customHeight="1" spans="1:5">
      <c r="A66" s="7">
        <v>64</v>
      </c>
      <c r="B66" s="7" t="s">
        <v>73</v>
      </c>
      <c r="C66" s="7" t="s">
        <v>55</v>
      </c>
      <c r="D66" s="7">
        <f>VLOOKUP(B66,'[1]390家单位3970人（享受补贴单位及人数）'!$A:$B,2,0)</f>
        <v>7</v>
      </c>
      <c r="E66" s="9">
        <f>VLOOKUP(B66,[2]Sheet2!$B:$C,2,0)</f>
        <v>4725</v>
      </c>
    </row>
    <row r="67" s="2" customFormat="1" ht="18" customHeight="1" spans="1:5">
      <c r="A67" s="7">
        <v>65</v>
      </c>
      <c r="B67" s="7" t="s">
        <v>74</v>
      </c>
      <c r="C67" s="7" t="s">
        <v>55</v>
      </c>
      <c r="D67" s="7">
        <f>VLOOKUP(B67,'[1]390家单位3970人（享受补贴单位及人数）'!$A:$B,2,0)</f>
        <v>8</v>
      </c>
      <c r="E67" s="9">
        <f>VLOOKUP(B67,[2]Sheet2!$B:$C,2,0)</f>
        <v>4133</v>
      </c>
    </row>
    <row r="68" s="2" customFormat="1" ht="18" customHeight="1" spans="1:5">
      <c r="A68" s="7">
        <v>66</v>
      </c>
      <c r="B68" s="7" t="s">
        <v>75</v>
      </c>
      <c r="C68" s="7" t="s">
        <v>55</v>
      </c>
      <c r="D68" s="7">
        <f>VLOOKUP(B68,'[1]390家单位3970人（享受补贴单位及人数）'!$A:$B,2,0)</f>
        <v>23</v>
      </c>
      <c r="E68" s="9">
        <f>VLOOKUP(B68,[2]Sheet2!$B:$C,2,0)</f>
        <v>12914</v>
      </c>
    </row>
    <row r="69" s="2" customFormat="1" ht="18" customHeight="1" spans="1:5">
      <c r="A69" s="7">
        <v>67</v>
      </c>
      <c r="B69" s="7" t="s">
        <v>76</v>
      </c>
      <c r="C69" s="7" t="s">
        <v>55</v>
      </c>
      <c r="D69" s="7">
        <f>VLOOKUP(B69,'[1]390家单位3970人（享受补贴单位及人数）'!$A:$B,2,0)</f>
        <v>43</v>
      </c>
      <c r="E69" s="9">
        <f>VLOOKUP(B69,[2]Sheet2!$B:$C,2,0)</f>
        <v>18936</v>
      </c>
    </row>
    <row r="70" s="2" customFormat="1" ht="18" customHeight="1" spans="1:5">
      <c r="A70" s="7">
        <v>68</v>
      </c>
      <c r="B70" s="7" t="s">
        <v>77</v>
      </c>
      <c r="C70" s="7" t="s">
        <v>55</v>
      </c>
      <c r="D70" s="7">
        <f>VLOOKUP(B70,'[1]390家单位3970人（享受补贴单位及人数）'!$A:$B,2,0)</f>
        <v>1</v>
      </c>
      <c r="E70" s="9">
        <f>VLOOKUP(B70,[2]Sheet2!$B:$C,2,0)</f>
        <v>510</v>
      </c>
    </row>
    <row r="71" s="2" customFormat="1" ht="18" customHeight="1" spans="1:5">
      <c r="A71" s="7">
        <v>69</v>
      </c>
      <c r="B71" s="7" t="s">
        <v>78</v>
      </c>
      <c r="C71" s="7" t="s">
        <v>55</v>
      </c>
      <c r="D71" s="7">
        <f>VLOOKUP(B71,'[1]390家单位3970人（享受补贴单位及人数）'!$A:$B,2,0)</f>
        <v>2</v>
      </c>
      <c r="E71" s="9">
        <f>VLOOKUP(B71,[2]Sheet2!$B:$C,2,0)</f>
        <v>1400</v>
      </c>
    </row>
    <row r="72" s="2" customFormat="1" ht="18" customHeight="1" spans="1:5">
      <c r="A72" s="7">
        <v>70</v>
      </c>
      <c r="B72" s="7" t="s">
        <v>79</v>
      </c>
      <c r="C72" s="7" t="s">
        <v>80</v>
      </c>
      <c r="D72" s="7">
        <f>VLOOKUP(B72,'[1]390家单位3970人（享受补贴单位及人数）'!$A:$B,2,0)</f>
        <v>12</v>
      </c>
      <c r="E72" s="9">
        <f>VLOOKUP(B72,[2]Sheet2!$B:$C,2,0)</f>
        <v>5833</v>
      </c>
    </row>
    <row r="73" s="2" customFormat="1" ht="18" customHeight="1" spans="1:5">
      <c r="A73" s="7">
        <v>71</v>
      </c>
      <c r="B73" s="7" t="s">
        <v>81</v>
      </c>
      <c r="C73" s="7" t="s">
        <v>80</v>
      </c>
      <c r="D73" s="7">
        <f>VLOOKUP(B73,'[1]390家单位3970人（享受补贴单位及人数）'!$A:$B,2,0)</f>
        <v>5</v>
      </c>
      <c r="E73" s="9">
        <f>VLOOKUP(B73,[2]Sheet2!$B:$C,2,0)</f>
        <v>2917</v>
      </c>
    </row>
    <row r="74" s="2" customFormat="1" ht="18" customHeight="1" spans="1:5">
      <c r="A74" s="7">
        <v>72</v>
      </c>
      <c r="B74" s="7" t="s">
        <v>82</v>
      </c>
      <c r="C74" s="7" t="s">
        <v>80</v>
      </c>
      <c r="D74" s="7">
        <f>VLOOKUP(B74,'[1]390家单位3970人（享受补贴单位及人数）'!$A:$B,2,0)</f>
        <v>4</v>
      </c>
      <c r="E74" s="9">
        <f>VLOOKUP(B74,[2]Sheet2!$B:$C,2,0)</f>
        <v>1137</v>
      </c>
    </row>
    <row r="75" s="2" customFormat="1" ht="18" customHeight="1" spans="1:5">
      <c r="A75" s="7">
        <v>73</v>
      </c>
      <c r="B75" s="7" t="s">
        <v>83</v>
      </c>
      <c r="C75" s="7" t="s">
        <v>80</v>
      </c>
      <c r="D75" s="7">
        <f>VLOOKUP(B75,'[1]390家单位3970人（享受补贴单位及人数）'!$A:$B,2,0)</f>
        <v>5</v>
      </c>
      <c r="E75" s="9">
        <f>VLOOKUP(B75,[2]Sheet2!$B:$C,2,0)</f>
        <v>1489</v>
      </c>
    </row>
    <row r="76" s="2" customFormat="1" ht="18" customHeight="1" spans="1:5">
      <c r="A76" s="7">
        <v>74</v>
      </c>
      <c r="B76" s="7" t="s">
        <v>84</v>
      </c>
      <c r="C76" s="7" t="s">
        <v>80</v>
      </c>
      <c r="D76" s="7">
        <f>VLOOKUP(B76,'[1]390家单位3970人（享受补贴单位及人数）'!$A:$B,2,0)</f>
        <v>28</v>
      </c>
      <c r="E76" s="9">
        <f>VLOOKUP(B76,[2]Sheet2!$B:$C,2,0)</f>
        <v>14697</v>
      </c>
    </row>
    <row r="77" s="2" customFormat="1" ht="18" customHeight="1" spans="1:5">
      <c r="A77" s="7">
        <v>75</v>
      </c>
      <c r="B77" s="7" t="s">
        <v>85</v>
      </c>
      <c r="C77" s="7" t="s">
        <v>80</v>
      </c>
      <c r="D77" s="7">
        <f>VLOOKUP(B77,'[1]390家单位3970人（享受补贴单位及人数）'!$A:$B,2,0)</f>
        <v>3</v>
      </c>
      <c r="E77" s="9">
        <f>VLOOKUP(B77,[2]Sheet2!$B:$C,2,0)</f>
        <v>1400</v>
      </c>
    </row>
    <row r="78" s="2" customFormat="1" ht="18" customHeight="1" spans="1:5">
      <c r="A78" s="7">
        <v>76</v>
      </c>
      <c r="B78" s="7" t="s">
        <v>86</v>
      </c>
      <c r="C78" s="7" t="s">
        <v>80</v>
      </c>
      <c r="D78" s="7">
        <f>VLOOKUP(B78,'[1]390家单位3970人（享受补贴单位及人数）'!$A:$B,2,0)</f>
        <v>2</v>
      </c>
      <c r="E78" s="9">
        <f>VLOOKUP(B78,[2]Sheet2!$B:$C,2,0)</f>
        <v>1225</v>
      </c>
    </row>
    <row r="79" s="2" customFormat="1" ht="18" customHeight="1" spans="1:5">
      <c r="A79" s="7">
        <v>77</v>
      </c>
      <c r="B79" s="7" t="s">
        <v>87</v>
      </c>
      <c r="C79" s="7" t="s">
        <v>80</v>
      </c>
      <c r="D79" s="7">
        <f>VLOOKUP(B79,'[1]390家单位3970人（享受补贴单位及人数）'!$A:$B,2,0)</f>
        <v>1</v>
      </c>
      <c r="E79" s="9">
        <f>VLOOKUP(B79,[2]Sheet2!$B:$C,2,0)</f>
        <v>642</v>
      </c>
    </row>
    <row r="80" s="2" customFormat="1" ht="18" customHeight="1" spans="1:5">
      <c r="A80" s="7">
        <v>78</v>
      </c>
      <c r="B80" s="7" t="s">
        <v>88</v>
      </c>
      <c r="C80" s="7" t="s">
        <v>80</v>
      </c>
      <c r="D80" s="7">
        <f>VLOOKUP(B80,'[1]390家单位3970人（享受补贴单位及人数）'!$A:$B,2,0)</f>
        <v>3</v>
      </c>
      <c r="E80" s="9">
        <f>VLOOKUP(B80,[2]Sheet2!$B:$C,2,0)</f>
        <v>1006</v>
      </c>
    </row>
    <row r="81" s="2" customFormat="1" ht="18" customHeight="1" spans="1:5">
      <c r="A81" s="7">
        <v>79</v>
      </c>
      <c r="B81" s="7" t="s">
        <v>89</v>
      </c>
      <c r="C81" s="7" t="s">
        <v>80</v>
      </c>
      <c r="D81" s="7">
        <f>VLOOKUP(B81,'[1]390家单位3970人（享受补贴单位及人数）'!$A:$B,2,0)</f>
        <v>6</v>
      </c>
      <c r="E81" s="9">
        <f>VLOOKUP(B81,[2]Sheet2!$B:$C,2,0)</f>
        <v>2683</v>
      </c>
    </row>
    <row r="82" s="2" customFormat="1" ht="18" customHeight="1" spans="1:5">
      <c r="A82" s="7">
        <v>80</v>
      </c>
      <c r="B82" s="7" t="s">
        <v>90</v>
      </c>
      <c r="C82" s="7" t="s">
        <v>80</v>
      </c>
      <c r="D82" s="7">
        <f>VLOOKUP(B82,'[1]390家单位3970人（享受补贴单位及人数）'!$A:$B,2,0)</f>
        <v>20</v>
      </c>
      <c r="E82" s="9">
        <f>VLOOKUP(B82,[2]Sheet2!$B:$C,2,0)</f>
        <v>10439</v>
      </c>
    </row>
    <row r="83" s="2" customFormat="1" ht="18" customHeight="1" spans="1:5">
      <c r="A83" s="7">
        <v>81</v>
      </c>
      <c r="B83" s="7" t="s">
        <v>91</v>
      </c>
      <c r="C83" s="7" t="s">
        <v>80</v>
      </c>
      <c r="D83" s="7">
        <f>VLOOKUP(B83,'[1]390家单位3970人（享受补贴单位及人数）'!$A:$B,2,0)</f>
        <v>16</v>
      </c>
      <c r="E83" s="9">
        <f>VLOOKUP(B83,[2]Sheet2!$B:$C,2,0)</f>
        <v>3675</v>
      </c>
    </row>
    <row r="84" s="2" customFormat="1" ht="18" customHeight="1" spans="1:5">
      <c r="A84" s="7">
        <v>82</v>
      </c>
      <c r="B84" s="7" t="s">
        <v>92</v>
      </c>
      <c r="C84" s="7" t="s">
        <v>93</v>
      </c>
      <c r="D84" s="7">
        <f>VLOOKUP(B84,'[1]390家单位3970人（享受补贴单位及人数）'!$A:$B,2,0)</f>
        <v>1</v>
      </c>
      <c r="E84" s="9">
        <f>VLOOKUP(B84,[2]Sheet2!$B:$C,2,0)</f>
        <v>88</v>
      </c>
    </row>
    <row r="85" s="2" customFormat="1" ht="18" customHeight="1" spans="1:5">
      <c r="A85" s="7">
        <v>83</v>
      </c>
      <c r="B85" s="7" t="s">
        <v>94</v>
      </c>
      <c r="C85" s="7" t="s">
        <v>93</v>
      </c>
      <c r="D85" s="7">
        <f>VLOOKUP(B85,'[1]390家单位3970人（享受补贴单位及人数）'!$A:$B,2,0)</f>
        <v>2</v>
      </c>
      <c r="E85" s="9">
        <f>VLOOKUP(B85,[2]Sheet2!$B:$C,2,0)</f>
        <v>758</v>
      </c>
    </row>
    <row r="86" s="2" customFormat="1" ht="18" customHeight="1" spans="1:5">
      <c r="A86" s="7">
        <v>84</v>
      </c>
      <c r="B86" s="7" t="s">
        <v>95</v>
      </c>
      <c r="C86" s="7" t="s">
        <v>93</v>
      </c>
      <c r="D86" s="7">
        <f>VLOOKUP(B86,'[1]390家单位3970人（享受补贴单位及人数）'!$A:$B,2,0)</f>
        <v>2</v>
      </c>
      <c r="E86" s="9">
        <f>VLOOKUP(B86,[2]Sheet2!$B:$C,2,0)</f>
        <v>1400</v>
      </c>
    </row>
    <row r="87" s="2" customFormat="1" ht="18" customHeight="1" spans="1:5">
      <c r="A87" s="7">
        <v>85</v>
      </c>
      <c r="B87" s="7" t="s">
        <v>96</v>
      </c>
      <c r="C87" s="7" t="s">
        <v>93</v>
      </c>
      <c r="D87" s="7">
        <f>VLOOKUP(B87,'[1]390家单位3970人（享受补贴单位及人数）'!$A:$B,2,0)</f>
        <v>9</v>
      </c>
      <c r="E87" s="9">
        <f>VLOOKUP(B87,[2]Sheet2!$B:$C,2,0)</f>
        <v>4080</v>
      </c>
    </row>
    <row r="88" s="2" customFormat="1" ht="18" customHeight="1" spans="1:5">
      <c r="A88" s="7">
        <v>86</v>
      </c>
      <c r="B88" s="7" t="s">
        <v>97</v>
      </c>
      <c r="C88" s="7" t="s">
        <v>93</v>
      </c>
      <c r="D88" s="7">
        <f>VLOOKUP(B88,'[1]390家单位3970人（享受补贴单位及人数）'!$A:$B,2,0)</f>
        <v>1</v>
      </c>
      <c r="E88" s="9">
        <f>VLOOKUP(B88,[2]Sheet2!$B:$C,2,0)</f>
        <v>117</v>
      </c>
    </row>
    <row r="89" s="2" customFormat="1" ht="18" customHeight="1" spans="1:5">
      <c r="A89" s="7">
        <v>87</v>
      </c>
      <c r="B89" s="7" t="s">
        <v>98</v>
      </c>
      <c r="C89" s="7" t="s">
        <v>93</v>
      </c>
      <c r="D89" s="7">
        <f>VLOOKUP(B89,'[1]390家单位3970人（享受补贴单位及人数）'!$A:$B,2,0)</f>
        <v>7</v>
      </c>
      <c r="E89" s="9">
        <f>VLOOKUP(B89,[2]Sheet2!$B:$C,2,0)</f>
        <v>3318</v>
      </c>
    </row>
    <row r="90" s="2" customFormat="1" ht="18" customHeight="1" spans="1:5">
      <c r="A90" s="7">
        <v>88</v>
      </c>
      <c r="B90" s="7" t="s">
        <v>99</v>
      </c>
      <c r="C90" s="7" t="s">
        <v>93</v>
      </c>
      <c r="D90" s="7">
        <f>VLOOKUP(B90,'[1]390家单位3970人（享受补贴单位及人数）'!$A:$B,2,0)</f>
        <v>39</v>
      </c>
      <c r="E90" s="9">
        <f>VLOOKUP(B90,[2]Sheet2!$B:$C,2,0)</f>
        <v>20704</v>
      </c>
    </row>
    <row r="91" s="2" customFormat="1" ht="18" customHeight="1" spans="1:5">
      <c r="A91" s="7">
        <v>89</v>
      </c>
      <c r="B91" s="7" t="s">
        <v>100</v>
      </c>
      <c r="C91" s="7" t="s">
        <v>93</v>
      </c>
      <c r="D91" s="7">
        <f>VLOOKUP(B91,'[1]390家单位3970人（享受补贴单位及人数）'!$A:$B,2,0)</f>
        <v>7</v>
      </c>
      <c r="E91" s="9">
        <f>VLOOKUP(B91,[2]Sheet2!$B:$C,2,0)</f>
        <v>4083</v>
      </c>
    </row>
    <row r="92" s="2" customFormat="1" ht="18" customHeight="1" spans="1:5">
      <c r="A92" s="7">
        <v>90</v>
      </c>
      <c r="B92" s="7" t="s">
        <v>101</v>
      </c>
      <c r="C92" s="7" t="s">
        <v>93</v>
      </c>
      <c r="D92" s="7">
        <f>VLOOKUP(B92,'[1]390家单位3970人（享受补贴单位及人数）'!$A:$B,2,0)</f>
        <v>20</v>
      </c>
      <c r="E92" s="9">
        <f>VLOOKUP(B92,[2]Sheet2!$B:$C,2,0)</f>
        <v>10591</v>
      </c>
    </row>
    <row r="93" s="2" customFormat="1" ht="18" customHeight="1" spans="1:5">
      <c r="A93" s="7">
        <v>91</v>
      </c>
      <c r="B93" s="7" t="s">
        <v>102</v>
      </c>
      <c r="C93" s="7" t="s">
        <v>93</v>
      </c>
      <c r="D93" s="7">
        <f>VLOOKUP(B93,'[1]390家单位3970人（享受补贴单位及人数）'!$A:$B,2,0)</f>
        <v>4</v>
      </c>
      <c r="E93" s="9">
        <f>VLOOKUP(B93,[2]Sheet2!$B:$C,2,0)</f>
        <v>2799</v>
      </c>
    </row>
    <row r="94" s="2" customFormat="1" ht="18" customHeight="1" spans="1:5">
      <c r="A94" s="7">
        <v>92</v>
      </c>
      <c r="B94" s="7" t="s">
        <v>103</v>
      </c>
      <c r="C94" s="7" t="s">
        <v>93</v>
      </c>
      <c r="D94" s="7">
        <f>VLOOKUP(B94,'[1]390家单位3970人（享受补贴单位及人数）'!$A:$B,2,0)</f>
        <v>1</v>
      </c>
      <c r="E94" s="9">
        <f>VLOOKUP(B94,[2]Sheet2!$B:$C,2,0)</f>
        <v>292</v>
      </c>
    </row>
    <row r="95" s="2" customFormat="1" ht="18" customHeight="1" spans="1:5">
      <c r="A95" s="7">
        <v>93</v>
      </c>
      <c r="B95" s="7" t="s">
        <v>104</v>
      </c>
      <c r="C95" s="7" t="s">
        <v>93</v>
      </c>
      <c r="D95" s="7">
        <f>VLOOKUP(B95,'[1]390家单位3970人（享受补贴单位及人数）'!$A:$B,2,0)</f>
        <v>1</v>
      </c>
      <c r="E95" s="9">
        <f>VLOOKUP(B95,[2]Sheet2!$B:$C,2,0)</f>
        <v>583</v>
      </c>
    </row>
    <row r="96" s="2" customFormat="1" ht="18" customHeight="1" spans="1:5">
      <c r="A96" s="7">
        <v>94</v>
      </c>
      <c r="B96" s="7" t="s">
        <v>105</v>
      </c>
      <c r="C96" s="7" t="s">
        <v>93</v>
      </c>
      <c r="D96" s="7">
        <f>VLOOKUP(B96,'[1]390家单位3970人（享受补贴单位及人数）'!$A:$B,2,0)</f>
        <v>11</v>
      </c>
      <c r="E96" s="9">
        <f>VLOOKUP(B96,[2]Sheet2!$B:$C,2,0)</f>
        <v>5768</v>
      </c>
    </row>
    <row r="97" s="2" customFormat="1" ht="18" customHeight="1" spans="1:5">
      <c r="A97" s="7">
        <v>95</v>
      </c>
      <c r="B97" s="7" t="s">
        <v>106</v>
      </c>
      <c r="C97" s="7" t="s">
        <v>93</v>
      </c>
      <c r="D97" s="7">
        <f>VLOOKUP(B97,'[1]390家单位3970人（享受补贴单位及人数）'!$A:$B,2,0)</f>
        <v>1</v>
      </c>
      <c r="E97" s="9">
        <f>VLOOKUP(B97,[2]Sheet2!$B:$C,2,0)</f>
        <v>700</v>
      </c>
    </row>
    <row r="98" s="2" customFormat="1" ht="18" customHeight="1" spans="1:5">
      <c r="A98" s="7">
        <v>96</v>
      </c>
      <c r="B98" s="7" t="s">
        <v>107</v>
      </c>
      <c r="C98" s="7" t="s">
        <v>93</v>
      </c>
      <c r="D98" s="7">
        <f>VLOOKUP(B98,'[1]390家单位3970人（享受补贴单位及人数）'!$A:$B,2,0)</f>
        <v>8</v>
      </c>
      <c r="E98" s="9">
        <f>VLOOKUP(B98,[2]Sheet2!$B:$C,2,0)</f>
        <v>3674</v>
      </c>
    </row>
    <row r="99" s="2" customFormat="1" ht="18" customHeight="1" spans="1:5">
      <c r="A99" s="7">
        <v>97</v>
      </c>
      <c r="B99" s="7" t="s">
        <v>108</v>
      </c>
      <c r="C99" s="7" t="s">
        <v>93</v>
      </c>
      <c r="D99" s="7">
        <f>VLOOKUP(B99,'[1]390家单位3970人（享受补贴单位及人数）'!$A:$B,2,0)</f>
        <v>5</v>
      </c>
      <c r="E99" s="9">
        <f>VLOOKUP(B99,[2]Sheet2!$B:$C,2,0)</f>
        <v>2275</v>
      </c>
    </row>
    <row r="100" s="2" customFormat="1" ht="18" customHeight="1" spans="1:5">
      <c r="A100" s="7">
        <v>98</v>
      </c>
      <c r="B100" s="7" t="s">
        <v>109</v>
      </c>
      <c r="C100" s="7" t="s">
        <v>93</v>
      </c>
      <c r="D100" s="7">
        <f>VLOOKUP(B100,'[1]390家单位3970人（享受补贴单位及人数）'!$A:$B,2,0)</f>
        <v>11</v>
      </c>
      <c r="E100" s="9">
        <f>VLOOKUP(B100,[2]Sheet2!$B:$C,2,0)</f>
        <v>6386</v>
      </c>
    </row>
    <row r="101" s="2" customFormat="1" ht="18" customHeight="1" spans="1:5">
      <c r="A101" s="7">
        <v>99</v>
      </c>
      <c r="B101" s="7" t="s">
        <v>110</v>
      </c>
      <c r="C101" s="7" t="s">
        <v>93</v>
      </c>
      <c r="D101" s="7">
        <f>VLOOKUP(B101,'[1]390家单位3970人（享受补贴单位及人数）'!$A:$B,2,0)</f>
        <v>20</v>
      </c>
      <c r="E101" s="9">
        <f>VLOOKUP(B101,[2]Sheet2!$B:$C,2,0)</f>
        <v>9916</v>
      </c>
    </row>
    <row r="102" s="2" customFormat="1" ht="18" customHeight="1" spans="1:5">
      <c r="A102" s="7">
        <v>100</v>
      </c>
      <c r="B102" s="7" t="s">
        <v>111</v>
      </c>
      <c r="C102" s="7" t="s">
        <v>93</v>
      </c>
      <c r="D102" s="7">
        <f>VLOOKUP(B102,'[1]390家单位3970人（享受补贴单位及人数）'!$A:$B,2,0)</f>
        <v>236</v>
      </c>
      <c r="E102" s="9">
        <f>VLOOKUP(B102,[2]Sheet2!$B:$C,2,0)</f>
        <v>139134</v>
      </c>
    </row>
    <row r="103" s="2" customFormat="1" ht="18" customHeight="1" spans="1:5">
      <c r="A103" s="7">
        <v>101</v>
      </c>
      <c r="B103" s="7" t="s">
        <v>112</v>
      </c>
      <c r="C103" s="7" t="s">
        <v>93</v>
      </c>
      <c r="D103" s="7">
        <f>VLOOKUP(B103,'[1]390家单位3970人（享受补贴单位及人数）'!$A:$B,2,0)</f>
        <v>1</v>
      </c>
      <c r="E103" s="9">
        <f>VLOOKUP(B103,[2]Sheet2!$B:$C,2,0)</f>
        <v>642</v>
      </c>
    </row>
    <row r="104" s="2" customFormat="1" ht="18" customHeight="1" spans="1:5">
      <c r="A104" s="7">
        <v>102</v>
      </c>
      <c r="B104" s="7" t="s">
        <v>113</v>
      </c>
      <c r="C104" s="7" t="s">
        <v>93</v>
      </c>
      <c r="D104" s="7">
        <f>VLOOKUP(B104,'[1]390家单位3970人（享受补贴单位及人数）'!$A:$B,2,0)</f>
        <v>1</v>
      </c>
      <c r="E104" s="9">
        <f>VLOOKUP(B104,[2]Sheet2!$B:$C,2,0)</f>
        <v>350</v>
      </c>
    </row>
    <row r="105" s="2" customFormat="1" ht="18" customHeight="1" spans="1:5">
      <c r="A105" s="7">
        <v>103</v>
      </c>
      <c r="B105" s="7" t="s">
        <v>114</v>
      </c>
      <c r="C105" s="7" t="s">
        <v>93</v>
      </c>
      <c r="D105" s="7">
        <f>VLOOKUP(B105,'[1]390家单位3970人（享受补贴单位及人数）'!$A:$B,2,0)</f>
        <v>4</v>
      </c>
      <c r="E105" s="9">
        <f>VLOOKUP(B105,[2]Sheet2!$B:$C,2,0)</f>
        <v>2275</v>
      </c>
    </row>
    <row r="106" s="2" customFormat="1" ht="18" customHeight="1" spans="1:5">
      <c r="A106" s="7">
        <v>104</v>
      </c>
      <c r="B106" s="7" t="s">
        <v>115</v>
      </c>
      <c r="C106" s="7" t="s">
        <v>93</v>
      </c>
      <c r="D106" s="7">
        <f>VLOOKUP(B106,'[1]390家单位3970人（享受补贴单位及人数）'!$A:$B,2,0)</f>
        <v>14</v>
      </c>
      <c r="E106" s="9">
        <f>VLOOKUP(B106,[2]Sheet2!$B:$C,2,0)</f>
        <v>8258</v>
      </c>
    </row>
    <row r="107" s="2" customFormat="1" ht="18" customHeight="1" spans="1:5">
      <c r="A107" s="7">
        <v>105</v>
      </c>
      <c r="B107" s="7" t="s">
        <v>116</v>
      </c>
      <c r="C107" s="7" t="s">
        <v>93</v>
      </c>
      <c r="D107" s="7">
        <f>VLOOKUP(B107,'[1]390家单位3970人（享受补贴单位及人数）'!$A:$B,2,0)</f>
        <v>3</v>
      </c>
      <c r="E107" s="9">
        <f>VLOOKUP(B107,[2]Sheet2!$B:$C,2,0)</f>
        <v>2100</v>
      </c>
    </row>
    <row r="108" s="2" customFormat="1" ht="18" customHeight="1" spans="1:5">
      <c r="A108" s="7">
        <v>106</v>
      </c>
      <c r="B108" s="7" t="s">
        <v>117</v>
      </c>
      <c r="C108" s="7" t="s">
        <v>93</v>
      </c>
      <c r="D108" s="7">
        <f>VLOOKUP(B108,'[1]390家单位3970人（享受补贴单位及人数）'!$A:$B,2,0)</f>
        <v>3</v>
      </c>
      <c r="E108" s="9">
        <f>VLOOKUP(B108,[2]Sheet2!$B:$C,2,0)</f>
        <v>1808</v>
      </c>
    </row>
    <row r="109" s="2" customFormat="1" ht="18" customHeight="1" spans="1:5">
      <c r="A109" s="7">
        <v>107</v>
      </c>
      <c r="B109" s="7" t="s">
        <v>118</v>
      </c>
      <c r="C109" s="7" t="s">
        <v>93</v>
      </c>
      <c r="D109" s="7">
        <f>VLOOKUP(B109,'[1]390家单位3970人（享受补贴单位及人数）'!$A:$B,2,0)</f>
        <v>7</v>
      </c>
      <c r="E109" s="9">
        <f>VLOOKUP(B109,[2]Sheet2!$B:$C,2,0)</f>
        <v>3624</v>
      </c>
    </row>
    <row r="110" s="2" customFormat="1" ht="18" customHeight="1" spans="1:5">
      <c r="A110" s="7">
        <v>108</v>
      </c>
      <c r="B110" s="7" t="s">
        <v>119</v>
      </c>
      <c r="C110" s="7" t="s">
        <v>93</v>
      </c>
      <c r="D110" s="7">
        <f>VLOOKUP(B110,'[1]390家单位3970人（享受补贴单位及人数）'!$A:$B,2,0)</f>
        <v>4</v>
      </c>
      <c r="E110" s="9">
        <f>VLOOKUP(B110,[2]Sheet2!$B:$C,2,0)</f>
        <v>2099</v>
      </c>
    </row>
    <row r="111" s="2" customFormat="1" ht="18" customHeight="1" spans="1:5">
      <c r="A111" s="7">
        <v>109</v>
      </c>
      <c r="B111" s="7" t="s">
        <v>120</v>
      </c>
      <c r="C111" s="7" t="s">
        <v>93</v>
      </c>
      <c r="D111" s="7">
        <f>VLOOKUP(B111,'[1]390家单位3970人（享受补贴单位及人数）'!$A:$B,2,0)</f>
        <v>75</v>
      </c>
      <c r="E111" s="9">
        <f>VLOOKUP(B111,[2]Sheet2!$B:$C,2,0)</f>
        <v>42232</v>
      </c>
    </row>
    <row r="112" s="2" customFormat="1" ht="18" customHeight="1" spans="1:5">
      <c r="A112" s="7">
        <v>110</v>
      </c>
      <c r="B112" s="7" t="s">
        <v>121</v>
      </c>
      <c r="C112" s="7" t="s">
        <v>93</v>
      </c>
      <c r="D112" s="7">
        <f>VLOOKUP(B112,'[1]390家单位3970人（享受补贴单位及人数）'!$A:$B,2,0)</f>
        <v>45</v>
      </c>
      <c r="E112" s="9">
        <f>VLOOKUP(B112,[2]Sheet2!$B:$C,2,0)</f>
        <v>25258</v>
      </c>
    </row>
    <row r="113" s="2" customFormat="1" ht="18" customHeight="1" spans="1:5">
      <c r="A113" s="7">
        <v>111</v>
      </c>
      <c r="B113" s="7" t="s">
        <v>122</v>
      </c>
      <c r="C113" s="7" t="s">
        <v>93</v>
      </c>
      <c r="D113" s="7">
        <f>VLOOKUP(B113,'[1]390家单位3970人（享受补贴单位及人数）'!$A:$B,2,0)</f>
        <v>4</v>
      </c>
      <c r="E113" s="9">
        <f>VLOOKUP(B113,[2]Sheet2!$B:$C,2,0)</f>
        <v>2333</v>
      </c>
    </row>
    <row r="114" s="2" customFormat="1" ht="18" customHeight="1" spans="1:5">
      <c r="A114" s="7">
        <v>112</v>
      </c>
      <c r="B114" s="7" t="s">
        <v>123</v>
      </c>
      <c r="C114" s="7" t="s">
        <v>93</v>
      </c>
      <c r="D114" s="7">
        <f>VLOOKUP(B114,'[1]390家单位3970人（享受补贴单位及人数）'!$A:$B,2,0)</f>
        <v>1</v>
      </c>
      <c r="E114" s="9">
        <f>VLOOKUP(B114,[2]Sheet2!$B:$C,2,0)</f>
        <v>700</v>
      </c>
    </row>
    <row r="115" s="2" customFormat="1" ht="18" customHeight="1" spans="1:5">
      <c r="A115" s="7">
        <v>113</v>
      </c>
      <c r="B115" s="7" t="s">
        <v>124</v>
      </c>
      <c r="C115" s="7" t="s">
        <v>93</v>
      </c>
      <c r="D115" s="7">
        <f>VLOOKUP(B115,'[1]390家单位3970人（享受补贴单位及人数）'!$A:$B,2,0)</f>
        <v>16</v>
      </c>
      <c r="E115" s="9">
        <f>VLOOKUP(B115,[2]Sheet2!$B:$C,2,0)</f>
        <v>8925</v>
      </c>
    </row>
    <row r="116" s="2" customFormat="1" ht="18" customHeight="1" spans="1:5">
      <c r="A116" s="7">
        <v>114</v>
      </c>
      <c r="B116" s="7" t="s">
        <v>125</v>
      </c>
      <c r="C116" s="7" t="s">
        <v>93</v>
      </c>
      <c r="D116" s="7">
        <f>VLOOKUP(B116,'[1]390家单位3970人（享受补贴单位及人数）'!$A:$B,2,0)</f>
        <v>1</v>
      </c>
      <c r="E116" s="9">
        <f>VLOOKUP(B116,[2]Sheet2!$B:$C,2,0)</f>
        <v>700</v>
      </c>
    </row>
    <row r="117" s="2" customFormat="1" ht="18" customHeight="1" spans="1:5">
      <c r="A117" s="7">
        <v>115</v>
      </c>
      <c r="B117" s="7" t="s">
        <v>126</v>
      </c>
      <c r="C117" s="7" t="s">
        <v>93</v>
      </c>
      <c r="D117" s="7">
        <f>VLOOKUP(B117,'[1]390家单位3970人（享受补贴单位及人数）'!$A:$B,2,0)</f>
        <v>15</v>
      </c>
      <c r="E117" s="9">
        <f>VLOOKUP(B117,[2]Sheet2!$B:$C,2,0)</f>
        <v>5257</v>
      </c>
    </row>
    <row r="118" s="2" customFormat="1" ht="18" customHeight="1" spans="1:5">
      <c r="A118" s="7">
        <v>116</v>
      </c>
      <c r="B118" s="7" t="s">
        <v>127</v>
      </c>
      <c r="C118" s="7" t="s">
        <v>93</v>
      </c>
      <c r="D118" s="7">
        <f>VLOOKUP(B118,'[1]390家单位3970人（享受补贴单位及人数）'!$A:$B,2,0)</f>
        <v>6</v>
      </c>
      <c r="E118" s="9">
        <f>VLOOKUP(B118,[2]Sheet2!$B:$C,2,0)</f>
        <v>3149</v>
      </c>
    </row>
    <row r="119" s="2" customFormat="1" ht="18" customHeight="1" spans="1:5">
      <c r="A119" s="7">
        <v>117</v>
      </c>
      <c r="B119" s="7" t="s">
        <v>128</v>
      </c>
      <c r="C119" s="7" t="s">
        <v>93</v>
      </c>
      <c r="D119" s="7">
        <f>VLOOKUP(B119,'[1]390家单位3970人（享受补贴单位及人数）'!$A:$B,2,0)</f>
        <v>12</v>
      </c>
      <c r="E119" s="9">
        <f>VLOOKUP(B119,[2]Sheet2!$B:$C,2,0)</f>
        <v>6209</v>
      </c>
    </row>
    <row r="120" s="2" customFormat="1" ht="18" customHeight="1" spans="1:5">
      <c r="A120" s="7">
        <v>118</v>
      </c>
      <c r="B120" s="7" t="s">
        <v>129</v>
      </c>
      <c r="C120" s="7" t="s">
        <v>93</v>
      </c>
      <c r="D120" s="7">
        <f>VLOOKUP(B120,'[1]390家单位3970人（享受补贴单位及人数）'!$A:$B,2,0)</f>
        <v>17</v>
      </c>
      <c r="E120" s="9">
        <f>VLOOKUP(B120,[2]Sheet2!$B:$C,2,0)</f>
        <v>9975</v>
      </c>
    </row>
    <row r="121" s="2" customFormat="1" ht="18" customHeight="1" spans="1:5">
      <c r="A121" s="7">
        <v>119</v>
      </c>
      <c r="B121" s="7" t="s">
        <v>130</v>
      </c>
      <c r="C121" s="7" t="s">
        <v>93</v>
      </c>
      <c r="D121" s="7">
        <f>VLOOKUP(B121,'[1]390家单位3970人（享受补贴单位及人数）'!$A:$B,2,0)</f>
        <v>4</v>
      </c>
      <c r="E121" s="9">
        <f>VLOOKUP(B121,[2]Sheet2!$B:$C,2,0)</f>
        <v>2333</v>
      </c>
    </row>
    <row r="122" s="2" customFormat="1" ht="18" customHeight="1" spans="1:5">
      <c r="A122" s="7">
        <v>120</v>
      </c>
      <c r="B122" s="7" t="s">
        <v>131</v>
      </c>
      <c r="C122" s="7" t="s">
        <v>93</v>
      </c>
      <c r="D122" s="7">
        <f>VLOOKUP(B122,'[1]390家单位3970人（享受补贴单位及人数）'!$A:$B,2,0)</f>
        <v>19</v>
      </c>
      <c r="E122" s="9">
        <f>VLOOKUP(B122,[2]Sheet2!$B:$C,2,0)</f>
        <v>7585</v>
      </c>
    </row>
    <row r="123" s="2" customFormat="1" ht="18" customHeight="1" spans="1:5">
      <c r="A123" s="7">
        <v>121</v>
      </c>
      <c r="B123" s="7" t="s">
        <v>132</v>
      </c>
      <c r="C123" s="7" t="s">
        <v>93</v>
      </c>
      <c r="D123" s="7">
        <f>VLOOKUP(B123,'[1]390家单位3970人（享受补贴单位及人数）'!$A:$B,2,0)</f>
        <v>1</v>
      </c>
      <c r="E123" s="9">
        <f>VLOOKUP(B123,[2]Sheet2!$B:$C,2,0)</f>
        <v>671</v>
      </c>
    </row>
    <row r="124" s="2" customFormat="1" ht="18" customHeight="1" spans="1:5">
      <c r="A124" s="7">
        <v>122</v>
      </c>
      <c r="B124" s="7" t="s">
        <v>133</v>
      </c>
      <c r="C124" s="7" t="s">
        <v>93</v>
      </c>
      <c r="D124" s="7">
        <f>VLOOKUP(B124,'[1]390家单位3970人（享受补贴单位及人数）'!$A:$B,2,0)</f>
        <v>86</v>
      </c>
      <c r="E124" s="9">
        <f>VLOOKUP(B124,[2]Sheet2!$B:$C,2,0)</f>
        <v>45361</v>
      </c>
    </row>
    <row r="125" s="2" customFormat="1" ht="18" customHeight="1" spans="1:5">
      <c r="A125" s="7">
        <v>123</v>
      </c>
      <c r="B125" s="7" t="s">
        <v>134</v>
      </c>
      <c r="C125" s="7" t="s">
        <v>93</v>
      </c>
      <c r="D125" s="7">
        <f>VLOOKUP(B125,'[1]390家单位3970人（享受补贴单位及人数）'!$A:$B,2,0)</f>
        <v>6</v>
      </c>
      <c r="E125" s="9">
        <f>VLOOKUP(B125,[2]Sheet2!$B:$C,2,0)</f>
        <v>3383</v>
      </c>
    </row>
    <row r="126" s="2" customFormat="1" ht="18" customHeight="1" spans="1:5">
      <c r="A126" s="7">
        <v>124</v>
      </c>
      <c r="B126" s="7" t="s">
        <v>135</v>
      </c>
      <c r="C126" s="7" t="s">
        <v>93</v>
      </c>
      <c r="D126" s="7">
        <f>VLOOKUP(B126,'[1]390家单位3970人（享受补贴单位及人数）'!$A:$B,2,0)</f>
        <v>13</v>
      </c>
      <c r="E126" s="9">
        <f>VLOOKUP(B126,[2]Sheet2!$B:$C,2,0)</f>
        <v>7211</v>
      </c>
    </row>
    <row r="127" s="2" customFormat="1" ht="18" customHeight="1" spans="1:5">
      <c r="A127" s="7">
        <v>125</v>
      </c>
      <c r="B127" s="7" t="s">
        <v>136</v>
      </c>
      <c r="C127" s="7" t="s">
        <v>93</v>
      </c>
      <c r="D127" s="7">
        <f>VLOOKUP(B127,'[1]390家单位3970人（享受补贴单位及人数）'!$A:$B,2,0)</f>
        <v>14</v>
      </c>
      <c r="E127" s="9">
        <f>VLOOKUP(B127,[2]Sheet2!$B:$C,2,0)</f>
        <v>6473</v>
      </c>
    </row>
    <row r="128" s="2" customFormat="1" ht="18" customHeight="1" spans="1:5">
      <c r="A128" s="7">
        <v>126</v>
      </c>
      <c r="B128" s="7" t="s">
        <v>137</v>
      </c>
      <c r="C128" s="7" t="s">
        <v>93</v>
      </c>
      <c r="D128" s="7">
        <f>VLOOKUP(B128,'[1]390家单位3970人（享受补贴单位及人数）'!$A:$B,2,0)</f>
        <v>5</v>
      </c>
      <c r="E128" s="9">
        <f>VLOOKUP(B128,[2]Sheet2!$B:$C,2,0)</f>
        <v>3208</v>
      </c>
    </row>
    <row r="129" s="2" customFormat="1" ht="18" customHeight="1" spans="1:5">
      <c r="A129" s="7">
        <v>127</v>
      </c>
      <c r="B129" s="7" t="s">
        <v>138</v>
      </c>
      <c r="C129" s="7" t="s">
        <v>93</v>
      </c>
      <c r="D129" s="7">
        <f>VLOOKUP(B129,'[1]390家单位3970人（享受补贴单位及人数）'!$A:$B,2,0)</f>
        <v>22</v>
      </c>
      <c r="E129" s="9">
        <f>VLOOKUP(B129,[2]Sheet2!$B:$C,2,0)</f>
        <v>11635</v>
      </c>
    </row>
    <row r="130" s="2" customFormat="1" ht="18" customHeight="1" spans="1:5">
      <c r="A130" s="7">
        <v>128</v>
      </c>
      <c r="B130" s="7" t="s">
        <v>139</v>
      </c>
      <c r="C130" s="7" t="s">
        <v>93</v>
      </c>
      <c r="D130" s="7">
        <f>VLOOKUP(B130,'[1]390家单位3970人（享受补贴单位及人数）'!$A:$B,2,0)</f>
        <v>2</v>
      </c>
      <c r="E130" s="9">
        <f>VLOOKUP(B130,[2]Sheet2!$B:$C,2,0)</f>
        <v>1167</v>
      </c>
    </row>
    <row r="131" s="2" customFormat="1" ht="18" customHeight="1" spans="1:5">
      <c r="A131" s="7">
        <v>129</v>
      </c>
      <c r="B131" s="7" t="s">
        <v>140</v>
      </c>
      <c r="C131" s="7" t="s">
        <v>93</v>
      </c>
      <c r="D131" s="7">
        <f>VLOOKUP(B131,'[1]390家单位3970人（享受补贴单位及人数）'!$A:$B,2,0)</f>
        <v>4</v>
      </c>
      <c r="E131" s="9">
        <f>VLOOKUP(B131,[2]Sheet2!$B:$C,2,0)</f>
        <v>1400</v>
      </c>
    </row>
    <row r="132" s="2" customFormat="1" ht="18" customHeight="1" spans="1:5">
      <c r="A132" s="7">
        <v>130</v>
      </c>
      <c r="B132" s="7" t="s">
        <v>141</v>
      </c>
      <c r="C132" s="7" t="s">
        <v>93</v>
      </c>
      <c r="D132" s="7">
        <f>VLOOKUP(B132,'[1]390家单位3970人（享受补贴单位及人数）'!$A:$B,2,0)</f>
        <v>14</v>
      </c>
      <c r="E132" s="9">
        <f>VLOOKUP(B132,[2]Sheet2!$B:$C,2,0)</f>
        <v>8631</v>
      </c>
    </row>
    <row r="133" s="2" customFormat="1" ht="18" customHeight="1" spans="1:5">
      <c r="A133" s="7">
        <v>131</v>
      </c>
      <c r="B133" s="7" t="s">
        <v>142</v>
      </c>
      <c r="C133" s="7" t="s">
        <v>93</v>
      </c>
      <c r="D133" s="7">
        <f>VLOOKUP(B133,'[1]390家单位3970人（享受补贴单位及人数）'!$A:$B,2,0)</f>
        <v>11</v>
      </c>
      <c r="E133" s="9">
        <f>VLOOKUP(B133,[2]Sheet2!$B:$C,2,0)</f>
        <v>6329</v>
      </c>
    </row>
    <row r="134" s="2" customFormat="1" ht="18" customHeight="1" spans="1:5">
      <c r="A134" s="7">
        <v>132</v>
      </c>
      <c r="B134" s="7" t="s">
        <v>143</v>
      </c>
      <c r="C134" s="7" t="s">
        <v>93</v>
      </c>
      <c r="D134" s="7">
        <f>VLOOKUP(B134,'[1]390家单位3970人（享受补贴单位及人数）'!$A:$B,2,0)</f>
        <v>3</v>
      </c>
      <c r="E134" s="9">
        <f>VLOOKUP(B134,[2]Sheet2!$B:$C,2,0)</f>
        <v>1517</v>
      </c>
    </row>
    <row r="135" s="2" customFormat="1" ht="18" customHeight="1" spans="1:5">
      <c r="A135" s="7">
        <v>133</v>
      </c>
      <c r="B135" s="7" t="s">
        <v>144</v>
      </c>
      <c r="C135" s="7" t="s">
        <v>93</v>
      </c>
      <c r="D135" s="7">
        <f>VLOOKUP(B135,'[1]390家单位3970人（享受补贴单位及人数）'!$A:$B,2,0)</f>
        <v>1</v>
      </c>
      <c r="E135" s="9">
        <f>VLOOKUP(B135,[2]Sheet2!$B:$C,2,0)</f>
        <v>700</v>
      </c>
    </row>
    <row r="136" s="2" customFormat="1" ht="18" customHeight="1" spans="1:5">
      <c r="A136" s="7">
        <v>134</v>
      </c>
      <c r="B136" s="7" t="s">
        <v>145</v>
      </c>
      <c r="C136" s="7" t="s">
        <v>93</v>
      </c>
      <c r="D136" s="7">
        <f>VLOOKUP(B136,'[1]390家单位3970人（享受补贴单位及人数）'!$A:$B,2,0)</f>
        <v>6</v>
      </c>
      <c r="E136" s="9">
        <f>VLOOKUP(B136,[2]Sheet2!$B:$C,2,0)</f>
        <v>3149</v>
      </c>
    </row>
    <row r="137" s="2" customFormat="1" ht="18" customHeight="1" spans="1:5">
      <c r="A137" s="7">
        <v>135</v>
      </c>
      <c r="B137" s="7" t="s">
        <v>146</v>
      </c>
      <c r="C137" s="7" t="s">
        <v>93</v>
      </c>
      <c r="D137" s="7">
        <f>VLOOKUP(B137,'[1]390家单位3970人（享受补贴单位及人数）'!$A:$B,2,0)</f>
        <v>1</v>
      </c>
      <c r="E137" s="9">
        <f>VLOOKUP(B137,[2]Sheet2!$B:$C,2,0)</f>
        <v>467</v>
      </c>
    </row>
    <row r="138" s="2" customFormat="1" ht="18" customHeight="1" spans="1:5">
      <c r="A138" s="7">
        <v>136</v>
      </c>
      <c r="B138" s="7" t="s">
        <v>147</v>
      </c>
      <c r="C138" s="7" t="s">
        <v>93</v>
      </c>
      <c r="D138" s="7">
        <f>VLOOKUP(B138,'[1]390家单位3970人（享受补贴单位及人数）'!$A:$B,2,0)</f>
        <v>2</v>
      </c>
      <c r="E138" s="9">
        <f>VLOOKUP(B138,[2]Sheet2!$B:$C,2,0)</f>
        <v>1371</v>
      </c>
    </row>
    <row r="139" s="2" customFormat="1" ht="18" customHeight="1" spans="1:5">
      <c r="A139" s="7">
        <v>137</v>
      </c>
      <c r="B139" s="7" t="s">
        <v>148</v>
      </c>
      <c r="C139" s="7" t="s">
        <v>93</v>
      </c>
      <c r="D139" s="7">
        <f>VLOOKUP(B139,'[1]390家单位3970人（享受补贴单位及人数）'!$A:$B,2,0)</f>
        <v>2</v>
      </c>
      <c r="E139" s="9">
        <f>VLOOKUP(B139,[2]Sheet2!$B:$C,2,0)</f>
        <v>992</v>
      </c>
    </row>
    <row r="140" s="2" customFormat="1" ht="18" customHeight="1" spans="1:5">
      <c r="A140" s="7">
        <v>138</v>
      </c>
      <c r="B140" s="7" t="s">
        <v>149</v>
      </c>
      <c r="C140" s="7" t="s">
        <v>93</v>
      </c>
      <c r="D140" s="7">
        <f>VLOOKUP(B140,'[1]390家单位3970人（享受补贴单位及人数）'!$A:$B,2,0)</f>
        <v>6</v>
      </c>
      <c r="E140" s="9">
        <f>VLOOKUP(B140,[2]Sheet2!$B:$C,2,0)</f>
        <v>2975</v>
      </c>
    </row>
    <row r="141" s="2" customFormat="1" ht="18" customHeight="1" spans="1:5">
      <c r="A141" s="7">
        <v>139</v>
      </c>
      <c r="B141" s="7" t="s">
        <v>150</v>
      </c>
      <c r="C141" s="7" t="s">
        <v>93</v>
      </c>
      <c r="D141" s="7">
        <f>VLOOKUP(B141,'[1]390家单位3970人（享受补贴单位及人数）'!$A:$B,2,0)</f>
        <v>8</v>
      </c>
      <c r="E141" s="9">
        <f>VLOOKUP(B141,[2]Sheet2!$B:$C,2,0)</f>
        <v>4550</v>
      </c>
    </row>
    <row r="142" s="2" customFormat="1" ht="18" customHeight="1" spans="1:5">
      <c r="A142" s="7">
        <v>140</v>
      </c>
      <c r="B142" s="7" t="s">
        <v>151</v>
      </c>
      <c r="C142" s="7" t="s">
        <v>93</v>
      </c>
      <c r="D142" s="7">
        <f>VLOOKUP(B142,'[1]390家单位3970人（享受补贴单位及人数）'!$A:$B,2,0)</f>
        <v>1</v>
      </c>
      <c r="E142" s="9">
        <f>VLOOKUP(B142,[2]Sheet2!$B:$C,2,0)</f>
        <v>408</v>
      </c>
    </row>
    <row r="143" s="2" customFormat="1" ht="18" customHeight="1" spans="1:5">
      <c r="A143" s="7">
        <v>141</v>
      </c>
      <c r="B143" s="7" t="s">
        <v>152</v>
      </c>
      <c r="C143" s="7" t="s">
        <v>93</v>
      </c>
      <c r="D143" s="7">
        <f>VLOOKUP(B143,'[1]390家单位3970人（享受补贴单位及人数）'!$A:$B,2,0)</f>
        <v>9</v>
      </c>
      <c r="E143" s="9">
        <f>VLOOKUP(B143,[2]Sheet2!$B:$C,2,0)</f>
        <v>4549</v>
      </c>
    </row>
    <row r="144" s="2" customFormat="1" ht="18" customHeight="1" spans="1:5">
      <c r="A144" s="7">
        <v>142</v>
      </c>
      <c r="B144" s="7" t="s">
        <v>153</v>
      </c>
      <c r="C144" s="7" t="s">
        <v>93</v>
      </c>
      <c r="D144" s="7">
        <f>VLOOKUP(B144,'[1]390家单位3970人（享受补贴单位及人数）'!$A:$B,2,0)</f>
        <v>52</v>
      </c>
      <c r="E144" s="9">
        <f>VLOOKUP(B144,[2]Sheet2!$B:$C,2,0)</f>
        <v>31068</v>
      </c>
    </row>
    <row r="145" s="2" customFormat="1" ht="18" customHeight="1" spans="1:5">
      <c r="A145" s="7">
        <v>143</v>
      </c>
      <c r="B145" s="7" t="s">
        <v>154</v>
      </c>
      <c r="C145" s="7" t="s">
        <v>93</v>
      </c>
      <c r="D145" s="7">
        <f>VLOOKUP(B145,'[1]390家单位3970人（享受补贴单位及人数）'!$A:$B,2,0)</f>
        <v>14</v>
      </c>
      <c r="E145" s="9">
        <f>VLOOKUP(B145,[2]Sheet2!$B:$C,2,0)</f>
        <v>6814</v>
      </c>
    </row>
    <row r="146" s="2" customFormat="1" ht="18" customHeight="1" spans="1:5">
      <c r="A146" s="7">
        <v>144</v>
      </c>
      <c r="B146" s="7" t="s">
        <v>155</v>
      </c>
      <c r="C146" s="7" t="s">
        <v>93</v>
      </c>
      <c r="D146" s="7">
        <f>VLOOKUP(B146,'[1]390家单位3970人（享受补贴单位及人数）'!$A:$B,2,0)</f>
        <v>4</v>
      </c>
      <c r="E146" s="9">
        <f>VLOOKUP(B146,[2]Sheet2!$B:$C,2,0)</f>
        <v>1633</v>
      </c>
    </row>
    <row r="147" s="2" customFormat="1" ht="18" customHeight="1" spans="1:5">
      <c r="A147" s="7">
        <v>145</v>
      </c>
      <c r="B147" s="7" t="s">
        <v>156</v>
      </c>
      <c r="C147" s="7" t="s">
        <v>93</v>
      </c>
      <c r="D147" s="7">
        <f>VLOOKUP(B147,'[1]390家单位3970人（享受补贴单位及人数）'!$A:$B,2,0)</f>
        <v>4</v>
      </c>
      <c r="E147" s="9">
        <f>VLOOKUP(B147,[2]Sheet2!$B:$C,2,0)</f>
        <v>2566</v>
      </c>
    </row>
    <row r="148" s="2" customFormat="1" ht="18" customHeight="1" spans="1:5">
      <c r="A148" s="7">
        <v>146</v>
      </c>
      <c r="B148" s="7" t="s">
        <v>157</v>
      </c>
      <c r="C148" s="7" t="s">
        <v>93</v>
      </c>
      <c r="D148" s="7">
        <f>VLOOKUP(B148,'[1]390家单位3970人（享受补贴单位及人数）'!$A:$B,2,0)</f>
        <v>6</v>
      </c>
      <c r="E148" s="9">
        <f>VLOOKUP(B148,[2]Sheet2!$B:$C,2,0)</f>
        <v>2683</v>
      </c>
    </row>
    <row r="149" s="2" customFormat="1" ht="18" customHeight="1" spans="1:5">
      <c r="A149" s="7">
        <v>147</v>
      </c>
      <c r="B149" s="7" t="s">
        <v>158</v>
      </c>
      <c r="C149" s="7" t="s">
        <v>93</v>
      </c>
      <c r="D149" s="7">
        <f>VLOOKUP(B149,'[1]390家单位3970人（享受补贴单位及人数）'!$A:$B,2,0)</f>
        <v>1</v>
      </c>
      <c r="E149" s="9">
        <f>VLOOKUP(B149,[2]Sheet2!$B:$C,2,0)</f>
        <v>642</v>
      </c>
    </row>
    <row r="150" s="2" customFormat="1" ht="18" customHeight="1" spans="1:5">
      <c r="A150" s="7">
        <v>148</v>
      </c>
      <c r="B150" s="7" t="s">
        <v>159</v>
      </c>
      <c r="C150" s="7" t="s">
        <v>93</v>
      </c>
      <c r="D150" s="7">
        <f>VLOOKUP(B150,'[1]390家单位3970人（享受补贴单位及人数）'!$A:$B,2,0)</f>
        <v>9</v>
      </c>
      <c r="E150" s="9">
        <f>VLOOKUP(B150,[2]Sheet2!$B:$C,2,0)</f>
        <v>4918</v>
      </c>
    </row>
    <row r="151" s="2" customFormat="1" ht="18" customHeight="1" spans="1:5">
      <c r="A151" s="7">
        <v>149</v>
      </c>
      <c r="B151" s="7" t="s">
        <v>160</v>
      </c>
      <c r="C151" s="7" t="s">
        <v>93</v>
      </c>
      <c r="D151" s="7">
        <f>VLOOKUP(B151,'[1]390家单位3970人（享受补贴单位及人数）'!$A:$B,2,0)</f>
        <v>5</v>
      </c>
      <c r="E151" s="9">
        <f>VLOOKUP(B151,[2]Sheet2!$B:$C,2,0)</f>
        <v>1459</v>
      </c>
    </row>
    <row r="152" s="2" customFormat="1" ht="18" customHeight="1" spans="1:5">
      <c r="A152" s="7">
        <v>150</v>
      </c>
      <c r="B152" s="7" t="s">
        <v>161</v>
      </c>
      <c r="C152" s="7" t="s">
        <v>93</v>
      </c>
      <c r="D152" s="7">
        <f>VLOOKUP(B152,'[1]390家单位3970人（享受补贴单位及人数）'!$A:$B,2,0)</f>
        <v>3</v>
      </c>
      <c r="E152" s="9">
        <f>VLOOKUP(B152,[2]Sheet2!$B:$C,2,0)</f>
        <v>1254</v>
      </c>
    </row>
    <row r="153" s="2" customFormat="1" ht="18" customHeight="1" spans="1:5">
      <c r="A153" s="7">
        <v>151</v>
      </c>
      <c r="B153" s="7" t="s">
        <v>162</v>
      </c>
      <c r="C153" s="7" t="s">
        <v>93</v>
      </c>
      <c r="D153" s="7">
        <f>VLOOKUP(B153,'[1]390家单位3970人（享受补贴单位及人数）'!$A:$B,2,0)</f>
        <v>2</v>
      </c>
      <c r="E153" s="9">
        <f>VLOOKUP(B153,[2]Sheet2!$B:$C,2,0)</f>
        <v>1400</v>
      </c>
    </row>
    <row r="154" s="2" customFormat="1" ht="18" customHeight="1" spans="1:5">
      <c r="A154" s="7">
        <v>152</v>
      </c>
      <c r="B154" s="7" t="s">
        <v>163</v>
      </c>
      <c r="C154" s="7" t="s">
        <v>93</v>
      </c>
      <c r="D154" s="7">
        <f>VLOOKUP(B154,'[1]390家单位3970人（享受补贴单位及人数）'!$A:$B,2,0)</f>
        <v>3</v>
      </c>
      <c r="E154" s="9">
        <f>VLOOKUP(B154,[2]Sheet2!$B:$C,2,0)</f>
        <v>525</v>
      </c>
    </row>
    <row r="155" s="2" customFormat="1" ht="18" customHeight="1" spans="1:5">
      <c r="A155" s="7">
        <v>153</v>
      </c>
      <c r="B155" s="7" t="s">
        <v>164</v>
      </c>
      <c r="C155" s="7" t="s">
        <v>93</v>
      </c>
      <c r="D155" s="7">
        <f>VLOOKUP(B155,'[1]390家单位3970人（享受补贴单位及人数）'!$A:$B,2,0)</f>
        <v>6</v>
      </c>
      <c r="E155" s="9">
        <f>VLOOKUP(B155,[2]Sheet2!$B:$C,2,0)</f>
        <v>1983</v>
      </c>
    </row>
    <row r="156" s="2" customFormat="1" ht="18" customHeight="1" spans="1:5">
      <c r="A156" s="7">
        <v>154</v>
      </c>
      <c r="B156" s="7" t="s">
        <v>165</v>
      </c>
      <c r="C156" s="7" t="s">
        <v>93</v>
      </c>
      <c r="D156" s="7">
        <f>VLOOKUP(B156,'[1]390家单位3970人（享受补贴单位及人数）'!$A:$B,2,0)</f>
        <v>1</v>
      </c>
      <c r="E156" s="9">
        <f>VLOOKUP(B156,[2]Sheet2!$B:$C,2,0)</f>
        <v>554</v>
      </c>
    </row>
    <row r="157" s="2" customFormat="1" ht="18" customHeight="1" spans="1:5">
      <c r="A157" s="7">
        <v>155</v>
      </c>
      <c r="B157" s="7" t="s">
        <v>166</v>
      </c>
      <c r="C157" s="7" t="s">
        <v>93</v>
      </c>
      <c r="D157" s="7">
        <f>VLOOKUP(B157,'[1]390家单位3970人（享受补贴单位及人数）'!$A:$B,2,0)</f>
        <v>5</v>
      </c>
      <c r="E157" s="9">
        <f>VLOOKUP(B157,[2]Sheet2!$B:$C,2,0)</f>
        <v>1808</v>
      </c>
    </row>
    <row r="158" s="2" customFormat="1" ht="18" customHeight="1" spans="1:5">
      <c r="A158" s="7">
        <v>156</v>
      </c>
      <c r="B158" s="7" t="s">
        <v>167</v>
      </c>
      <c r="C158" s="7" t="s">
        <v>93</v>
      </c>
      <c r="D158" s="7">
        <f>VLOOKUP(B158,'[1]390家单位3970人（享受补贴单位及人数）'!$A:$B,2,0)</f>
        <v>10</v>
      </c>
      <c r="E158" s="9">
        <f>VLOOKUP(B158,[2]Sheet2!$B:$C,2,0)</f>
        <v>5249</v>
      </c>
    </row>
    <row r="159" s="2" customFormat="1" ht="18" customHeight="1" spans="1:5">
      <c r="A159" s="7">
        <v>157</v>
      </c>
      <c r="B159" s="7" t="s">
        <v>168</v>
      </c>
      <c r="C159" s="7" t="s">
        <v>93</v>
      </c>
      <c r="D159" s="7">
        <f>VLOOKUP(B159,'[1]390家单位3970人（享受补贴单位及人数）'!$A:$B,2,0)</f>
        <v>34</v>
      </c>
      <c r="E159" s="9">
        <f>VLOOKUP(B159,[2]Sheet2!$B:$C,2,0)</f>
        <v>15983</v>
      </c>
    </row>
    <row r="160" s="2" customFormat="1" ht="18" customHeight="1" spans="1:5">
      <c r="A160" s="7">
        <v>158</v>
      </c>
      <c r="B160" s="7" t="s">
        <v>169</v>
      </c>
      <c r="C160" s="7" t="s">
        <v>93</v>
      </c>
      <c r="D160" s="7">
        <f>VLOOKUP(B160,'[1]390家单位3970人（享受补贴单位及人数）'!$A:$B,2,0)</f>
        <v>15</v>
      </c>
      <c r="E160" s="9">
        <f>VLOOKUP(B160,[2]Sheet2!$B:$C,2,0)</f>
        <v>5997</v>
      </c>
    </row>
    <row r="161" s="2" customFormat="1" ht="18" customHeight="1" spans="1:5">
      <c r="A161" s="7">
        <v>159</v>
      </c>
      <c r="B161" s="7" t="s">
        <v>170</v>
      </c>
      <c r="C161" s="7" t="s">
        <v>93</v>
      </c>
      <c r="D161" s="7">
        <f>VLOOKUP(B161,'[1]390家单位3970人（享受补贴单位及人数）'!$A:$B,2,0)</f>
        <v>2</v>
      </c>
      <c r="E161" s="9">
        <f>VLOOKUP(B161,[2]Sheet2!$B:$C,2,0)</f>
        <v>1400</v>
      </c>
    </row>
    <row r="162" s="2" customFormat="1" ht="18" customHeight="1" spans="1:5">
      <c r="A162" s="7">
        <v>160</v>
      </c>
      <c r="B162" s="7" t="s">
        <v>171</v>
      </c>
      <c r="C162" s="7" t="s">
        <v>93</v>
      </c>
      <c r="D162" s="7">
        <f>VLOOKUP(B162,'[1]390家单位3970人（享受补贴单位及人数）'!$A:$B,2,0)</f>
        <v>1</v>
      </c>
      <c r="E162" s="9">
        <f>VLOOKUP(B162,[2]Sheet2!$B:$C,2,0)</f>
        <v>292</v>
      </c>
    </row>
    <row r="163" s="2" customFormat="1" ht="18" customHeight="1" spans="1:5">
      <c r="A163" s="7">
        <v>161</v>
      </c>
      <c r="B163" s="7" t="s">
        <v>172</v>
      </c>
      <c r="C163" s="7" t="s">
        <v>93</v>
      </c>
      <c r="D163" s="7">
        <f>VLOOKUP(B163,'[1]390家单位3970人（享受补贴单位及人数）'!$A:$B,2,0)</f>
        <v>13</v>
      </c>
      <c r="E163" s="9">
        <f>VLOOKUP(B163,[2]Sheet2!$B:$C,2,0)</f>
        <v>5307</v>
      </c>
    </row>
    <row r="164" s="2" customFormat="1" ht="18" customHeight="1" spans="1:5">
      <c r="A164" s="7">
        <v>162</v>
      </c>
      <c r="B164" s="7" t="s">
        <v>173</v>
      </c>
      <c r="C164" s="7" t="s">
        <v>93</v>
      </c>
      <c r="D164" s="7">
        <f>VLOOKUP(B164,'[1]390家单位3970人（享受补贴单位及人数）'!$A:$B,2,0)</f>
        <v>1</v>
      </c>
      <c r="E164" s="9">
        <f>VLOOKUP(B164,[2]Sheet2!$B:$C,2,0)</f>
        <v>700</v>
      </c>
    </row>
    <row r="165" s="2" customFormat="1" ht="18" customHeight="1" spans="1:5">
      <c r="A165" s="7">
        <v>163</v>
      </c>
      <c r="B165" s="7" t="s">
        <v>174</v>
      </c>
      <c r="C165" s="7" t="s">
        <v>93</v>
      </c>
      <c r="D165" s="7">
        <f>VLOOKUP(B165,'[1]390家单位3970人（享受补贴单位及人数）'!$A:$B,2,0)</f>
        <v>12</v>
      </c>
      <c r="E165" s="9">
        <f>VLOOKUP(B165,[2]Sheet2!$B:$C,2,0)</f>
        <v>6236</v>
      </c>
    </row>
    <row r="166" s="2" customFormat="1" ht="18" customHeight="1" spans="1:5">
      <c r="A166" s="7">
        <v>164</v>
      </c>
      <c r="B166" s="7" t="s">
        <v>175</v>
      </c>
      <c r="C166" s="7" t="s">
        <v>93</v>
      </c>
      <c r="D166" s="7">
        <f>VLOOKUP(B166,'[1]390家单位3970人（享受补贴单位及人数）'!$A:$B,2,0)</f>
        <v>16</v>
      </c>
      <c r="E166" s="9">
        <f>VLOOKUP(B166,[2]Sheet2!$B:$C,2,0)</f>
        <v>7581</v>
      </c>
    </row>
    <row r="167" s="2" customFormat="1" ht="18" customHeight="1" spans="1:5">
      <c r="A167" s="7">
        <v>165</v>
      </c>
      <c r="B167" s="7" t="s">
        <v>176</v>
      </c>
      <c r="C167" s="7" t="s">
        <v>93</v>
      </c>
      <c r="D167" s="7">
        <f>VLOOKUP(B167,'[1]390家单位3970人（享受补贴单位及人数）'!$A:$B,2,0)</f>
        <v>1</v>
      </c>
      <c r="E167" s="9">
        <f>VLOOKUP(B167,[2]Sheet2!$B:$C,2,0)</f>
        <v>700</v>
      </c>
    </row>
    <row r="168" s="2" customFormat="1" ht="18" customHeight="1" spans="1:5">
      <c r="A168" s="7">
        <v>166</v>
      </c>
      <c r="B168" s="7" t="s">
        <v>177</v>
      </c>
      <c r="C168" s="7" t="s">
        <v>178</v>
      </c>
      <c r="D168" s="7">
        <f>VLOOKUP(B168,'[1]390家单位3970人（享受补贴单位及人数）'!$A:$B,2,0)</f>
        <v>2</v>
      </c>
      <c r="E168" s="9">
        <f>VLOOKUP(B168,[2]Sheet2!$B:$C,2,0)</f>
        <v>1400</v>
      </c>
    </row>
    <row r="169" s="2" customFormat="1" ht="18" customHeight="1" spans="1:5">
      <c r="A169" s="7">
        <v>167</v>
      </c>
      <c r="B169" s="7" t="s">
        <v>179</v>
      </c>
      <c r="C169" s="7" t="s">
        <v>178</v>
      </c>
      <c r="D169" s="7">
        <f>VLOOKUP(B169,'[1]390家单位3970人（享受补贴单位及人数）'!$A:$B,2,0)</f>
        <v>6</v>
      </c>
      <c r="E169" s="9">
        <f>VLOOKUP(B169,[2]Sheet2!$B:$C,2,0)</f>
        <v>4142</v>
      </c>
    </row>
    <row r="170" s="2" customFormat="1" ht="18" customHeight="1" spans="1:5">
      <c r="A170" s="7">
        <v>168</v>
      </c>
      <c r="B170" s="7" t="s">
        <v>180</v>
      </c>
      <c r="C170" s="7" t="s">
        <v>178</v>
      </c>
      <c r="D170" s="7">
        <f>VLOOKUP(B170,'[1]390家单位3970人（享受补贴单位及人数）'!$A:$B,2,0)</f>
        <v>1</v>
      </c>
      <c r="E170" s="9">
        <f>VLOOKUP(B170,[2]Sheet2!$B:$C,2,0)</f>
        <v>204</v>
      </c>
    </row>
    <row r="171" s="2" customFormat="1" ht="18" customHeight="1" spans="1:5">
      <c r="A171" s="7">
        <v>169</v>
      </c>
      <c r="B171" s="7" t="s">
        <v>181</v>
      </c>
      <c r="C171" s="7" t="s">
        <v>178</v>
      </c>
      <c r="D171" s="7">
        <f>VLOOKUP(B171,'[1]390家单位3970人（享受补贴单位及人数）'!$A:$B,2,0)</f>
        <v>1</v>
      </c>
      <c r="E171" s="9">
        <f>VLOOKUP(B171,[2]Sheet2!$B:$C,2,0)</f>
        <v>642</v>
      </c>
    </row>
    <row r="172" s="2" customFormat="1" ht="18" customHeight="1" spans="1:5">
      <c r="A172" s="7">
        <v>170</v>
      </c>
      <c r="B172" s="7" t="s">
        <v>182</v>
      </c>
      <c r="C172" s="7" t="s">
        <v>178</v>
      </c>
      <c r="D172" s="7">
        <f>VLOOKUP(B172,'[1]390家单位3970人（享受补贴单位及人数）'!$A:$B,2,0)</f>
        <v>2</v>
      </c>
      <c r="E172" s="9">
        <f>VLOOKUP(B172,[2]Sheet2!$B:$C,2,0)</f>
        <v>583</v>
      </c>
    </row>
    <row r="173" s="2" customFormat="1" ht="18" customHeight="1" spans="1:5">
      <c r="A173" s="7">
        <v>171</v>
      </c>
      <c r="B173" s="7" t="s">
        <v>183</v>
      </c>
      <c r="C173" s="7" t="s">
        <v>178</v>
      </c>
      <c r="D173" s="7">
        <f>VLOOKUP(B173,'[1]390家单位3970人（享受补贴单位及人数）'!$A:$B,2,0)</f>
        <v>2</v>
      </c>
      <c r="E173" s="9">
        <f>VLOOKUP(B173,[2]Sheet2!$B:$C,2,0)</f>
        <v>1167</v>
      </c>
    </row>
    <row r="174" s="2" customFormat="1" ht="18" customHeight="1" spans="1:5">
      <c r="A174" s="7">
        <v>172</v>
      </c>
      <c r="B174" s="7" t="s">
        <v>184</v>
      </c>
      <c r="C174" s="7" t="s">
        <v>178</v>
      </c>
      <c r="D174" s="7">
        <f>VLOOKUP(B174,'[1]390家单位3970人（享受补贴单位及人数）'!$A:$B,2,0)</f>
        <v>11</v>
      </c>
      <c r="E174" s="9">
        <f>VLOOKUP(B174,[2]Sheet2!$B:$C,2,0)</f>
        <v>7233</v>
      </c>
    </row>
    <row r="175" s="2" customFormat="1" ht="18" customHeight="1" spans="1:5">
      <c r="A175" s="7">
        <v>173</v>
      </c>
      <c r="B175" s="7" t="s">
        <v>185</v>
      </c>
      <c r="C175" s="7" t="s">
        <v>178</v>
      </c>
      <c r="D175" s="7">
        <f>VLOOKUP(B175,'[1]390家单位3970人（享受补贴单位及人数）'!$A:$B,2,0)</f>
        <v>13</v>
      </c>
      <c r="E175" s="9">
        <f>VLOOKUP(B175,[2]Sheet2!$B:$C,2,0)</f>
        <v>7501</v>
      </c>
    </row>
    <row r="176" s="2" customFormat="1" ht="18" customHeight="1" spans="1:5">
      <c r="A176" s="7">
        <v>174</v>
      </c>
      <c r="B176" s="7" t="s">
        <v>186</v>
      </c>
      <c r="C176" s="7" t="s">
        <v>178</v>
      </c>
      <c r="D176" s="7">
        <f>VLOOKUP(B176,'[1]390家单位3970人（享受补贴单位及人数）'!$A:$B,2,0)</f>
        <v>1</v>
      </c>
      <c r="E176" s="9">
        <f>VLOOKUP(B176,[2]Sheet2!$B:$C,2,0)</f>
        <v>583</v>
      </c>
    </row>
    <row r="177" s="2" customFormat="1" ht="18" customHeight="1" spans="1:5">
      <c r="A177" s="7">
        <v>175</v>
      </c>
      <c r="B177" s="7" t="s">
        <v>187</v>
      </c>
      <c r="C177" s="7" t="s">
        <v>178</v>
      </c>
      <c r="D177" s="7">
        <f>VLOOKUP(B177,'[1]390家单位3970人（享受补贴单位及人数）'!$A:$B,2,0)</f>
        <v>1</v>
      </c>
      <c r="E177" s="9">
        <f>VLOOKUP(B177,[2]Sheet2!$B:$C,2,0)</f>
        <v>408</v>
      </c>
    </row>
    <row r="178" s="2" customFormat="1" ht="18" customHeight="1" spans="1:5">
      <c r="A178" s="7">
        <v>176</v>
      </c>
      <c r="B178" s="7" t="s">
        <v>188</v>
      </c>
      <c r="C178" s="7" t="s">
        <v>189</v>
      </c>
      <c r="D178" s="7">
        <f>VLOOKUP(B178,'[1]390家单位3970人（享受补贴单位及人数）'!$A:$B,2,0)</f>
        <v>8</v>
      </c>
      <c r="E178" s="9">
        <f>VLOOKUP(B178,[2]Sheet2!$B:$C,2,0)</f>
        <v>5600</v>
      </c>
    </row>
    <row r="179" s="2" customFormat="1" ht="18" customHeight="1" spans="1:5">
      <c r="A179" s="7">
        <v>177</v>
      </c>
      <c r="B179" s="7" t="s">
        <v>190</v>
      </c>
      <c r="C179" s="7" t="s">
        <v>189</v>
      </c>
      <c r="D179" s="7">
        <f>VLOOKUP(B179,'[1]390家单位3970人（享受补贴单位及人数）'!$A:$B,2,0)</f>
        <v>2</v>
      </c>
      <c r="E179" s="9">
        <f>VLOOKUP(B179,[2]Sheet2!$B:$C,2,0)</f>
        <v>1108</v>
      </c>
    </row>
    <row r="180" s="2" customFormat="1" ht="18" customHeight="1" spans="1:5">
      <c r="A180" s="7">
        <v>178</v>
      </c>
      <c r="B180" s="7" t="s">
        <v>191</v>
      </c>
      <c r="C180" s="7" t="s">
        <v>189</v>
      </c>
      <c r="D180" s="7">
        <f>VLOOKUP(B180,'[1]390家单位3970人（享受补贴单位及人数）'!$A:$B,2,0)</f>
        <v>2</v>
      </c>
      <c r="E180" s="9">
        <f>VLOOKUP(B180,[2]Sheet2!$B:$C,2,0)</f>
        <v>175</v>
      </c>
    </row>
    <row r="181" s="2" customFormat="1" ht="18" customHeight="1" spans="1:5">
      <c r="A181" s="7">
        <v>179</v>
      </c>
      <c r="B181" s="7" t="s">
        <v>192</v>
      </c>
      <c r="C181" s="7" t="s">
        <v>189</v>
      </c>
      <c r="D181" s="7">
        <f>VLOOKUP(B181,'[1]390家单位3970人（享受补贴单位及人数）'!$A:$B,2,0)</f>
        <v>3</v>
      </c>
      <c r="E181" s="9">
        <f>VLOOKUP(B181,[2]Sheet2!$B:$C,2,0)</f>
        <v>1925</v>
      </c>
    </row>
    <row r="182" s="2" customFormat="1" ht="18" customHeight="1" spans="1:5">
      <c r="A182" s="7">
        <v>180</v>
      </c>
      <c r="B182" s="7" t="s">
        <v>193</v>
      </c>
      <c r="C182" s="7" t="s">
        <v>189</v>
      </c>
      <c r="D182" s="7">
        <f>VLOOKUP(B182,'[1]390家单位3970人（享受补贴单位及人数）'!$A:$B,2,0)</f>
        <v>6</v>
      </c>
      <c r="E182" s="9">
        <f>VLOOKUP(B182,[2]Sheet2!$B:$C,2,0)</f>
        <v>2624</v>
      </c>
    </row>
    <row r="183" s="2" customFormat="1" ht="18" customHeight="1" spans="1:5">
      <c r="A183" s="7">
        <v>181</v>
      </c>
      <c r="B183" s="7" t="s">
        <v>194</v>
      </c>
      <c r="C183" s="7" t="s">
        <v>189</v>
      </c>
      <c r="D183" s="7">
        <f>VLOOKUP(B183,'[1]390家单位3970人（享受补贴单位及人数）'!$A:$B,2,0)</f>
        <v>23</v>
      </c>
      <c r="E183" s="9">
        <f>VLOOKUP(B183,[2]Sheet2!$B:$C,2,0)</f>
        <v>9800</v>
      </c>
    </row>
    <row r="184" s="2" customFormat="1" ht="18" customHeight="1" spans="1:5">
      <c r="A184" s="7">
        <v>182</v>
      </c>
      <c r="B184" s="7" t="s">
        <v>195</v>
      </c>
      <c r="C184" s="7" t="s">
        <v>189</v>
      </c>
      <c r="D184" s="7">
        <f>VLOOKUP(B184,'[1]390家单位3970人（享受补贴单位及人数）'!$A:$B,2,0)</f>
        <v>2</v>
      </c>
      <c r="E184" s="9">
        <f>VLOOKUP(B184,[2]Sheet2!$B:$C,2,0)</f>
        <v>1059</v>
      </c>
    </row>
    <row r="185" s="2" customFormat="1" ht="18" customHeight="1" spans="1:5">
      <c r="A185" s="7">
        <v>183</v>
      </c>
      <c r="B185" s="7" t="s">
        <v>196</v>
      </c>
      <c r="C185" s="7" t="s">
        <v>189</v>
      </c>
      <c r="D185" s="7">
        <f>VLOOKUP(B185,'[1]390家单位3970人（享受补贴单位及人数）'!$A:$B,2,0)</f>
        <v>5</v>
      </c>
      <c r="E185" s="9">
        <f>VLOOKUP(B185,[2]Sheet2!$B:$C,2,0)</f>
        <v>2800</v>
      </c>
    </row>
    <row r="186" s="2" customFormat="1" ht="18" customHeight="1" spans="1:5">
      <c r="A186" s="7">
        <v>184</v>
      </c>
      <c r="B186" s="7" t="s">
        <v>197</v>
      </c>
      <c r="C186" s="7" t="s">
        <v>189</v>
      </c>
      <c r="D186" s="7">
        <f>VLOOKUP(B186,'[1]390家单位3970人（享受补贴单位及人数）'!$A:$B,2,0)</f>
        <v>75</v>
      </c>
      <c r="E186" s="9">
        <f>VLOOKUP(B186,[2]Sheet2!$B:$C,2,0)</f>
        <v>39864</v>
      </c>
    </row>
    <row r="187" s="2" customFormat="1" ht="18" customHeight="1" spans="1:5">
      <c r="A187" s="7">
        <v>185</v>
      </c>
      <c r="B187" s="7" t="s">
        <v>198</v>
      </c>
      <c r="C187" s="7" t="s">
        <v>189</v>
      </c>
      <c r="D187" s="7">
        <f>VLOOKUP(B187,'[1]390家单位3970人（享受补贴单位及人数）'!$A:$B,2,0)</f>
        <v>5</v>
      </c>
      <c r="E187" s="9">
        <f>VLOOKUP(B187,[2]Sheet2!$B:$C,2,0)</f>
        <v>2041</v>
      </c>
    </row>
    <row r="188" s="2" customFormat="1" ht="18" customHeight="1" spans="1:5">
      <c r="A188" s="7">
        <v>186</v>
      </c>
      <c r="B188" s="7" t="s">
        <v>199</v>
      </c>
      <c r="C188" s="7" t="s">
        <v>189</v>
      </c>
      <c r="D188" s="7">
        <f>VLOOKUP(B188,'[1]390家单位3970人（享受补贴单位及人数）'!$A:$B,2,0)</f>
        <v>14</v>
      </c>
      <c r="E188" s="9">
        <f>VLOOKUP(B188,[2]Sheet2!$B:$C,2,0)</f>
        <v>7349</v>
      </c>
    </row>
    <row r="189" s="2" customFormat="1" ht="18" customHeight="1" spans="1:5">
      <c r="A189" s="7">
        <v>187</v>
      </c>
      <c r="B189" s="7" t="s">
        <v>200</v>
      </c>
      <c r="C189" s="7" t="s">
        <v>189</v>
      </c>
      <c r="D189" s="7">
        <f>VLOOKUP(B189,'[1]390家单位3970人（享受补贴单位及人数）'!$A:$B,2,0)</f>
        <v>20</v>
      </c>
      <c r="E189" s="9">
        <f>VLOOKUP(B189,[2]Sheet2!$B:$C,2,0)</f>
        <v>11022</v>
      </c>
    </row>
    <row r="190" s="2" customFormat="1" ht="18" customHeight="1" spans="1:5">
      <c r="A190" s="7">
        <v>188</v>
      </c>
      <c r="B190" s="7" t="s">
        <v>201</v>
      </c>
      <c r="C190" s="7" t="s">
        <v>189</v>
      </c>
      <c r="D190" s="7">
        <f>VLOOKUP(B190,'[1]390家单位3970人（享受补贴单位及人数）'!$A:$B,2,0)</f>
        <v>107</v>
      </c>
      <c r="E190" s="9">
        <f>VLOOKUP(B190,[2]Sheet2!$B:$C,2,0)</f>
        <v>27442</v>
      </c>
    </row>
    <row r="191" s="2" customFormat="1" ht="18" customHeight="1" spans="1:5">
      <c r="A191" s="7">
        <v>189</v>
      </c>
      <c r="B191" s="7" t="s">
        <v>202</v>
      </c>
      <c r="C191" s="7" t="s">
        <v>189</v>
      </c>
      <c r="D191" s="7">
        <f>VLOOKUP(B191,'[1]390家单位3970人（享受补贴单位及人数）'!$A:$B,2,0)</f>
        <v>9</v>
      </c>
      <c r="E191" s="9">
        <f>VLOOKUP(B191,[2]Sheet2!$B:$C,2,0)</f>
        <v>5715</v>
      </c>
    </row>
    <row r="192" s="2" customFormat="1" ht="18" customHeight="1" spans="1:5">
      <c r="A192" s="7">
        <v>190</v>
      </c>
      <c r="B192" s="7" t="s">
        <v>203</v>
      </c>
      <c r="C192" s="7" t="s">
        <v>189</v>
      </c>
      <c r="D192" s="7">
        <f>VLOOKUP(B192,'[1]390家单位3970人（享受补贴单位及人数）'!$A:$B,2,0)</f>
        <v>9</v>
      </c>
      <c r="E192" s="9">
        <f>VLOOKUP(B192,[2]Sheet2!$B:$C,2,0)</f>
        <v>1225</v>
      </c>
    </row>
    <row r="193" s="2" customFormat="1" ht="18" customHeight="1" spans="1:5">
      <c r="A193" s="7">
        <v>191</v>
      </c>
      <c r="B193" s="7" t="s">
        <v>204</v>
      </c>
      <c r="C193" s="7" t="s">
        <v>189</v>
      </c>
      <c r="D193" s="7">
        <f>VLOOKUP(B193,'[1]390家单位3970人（享受补贴单位及人数）'!$A:$B,2,0)</f>
        <v>16</v>
      </c>
      <c r="E193" s="9">
        <f>VLOOKUP(B193,[2]Sheet2!$B:$C,2,0)</f>
        <v>9392</v>
      </c>
    </row>
    <row r="194" s="2" customFormat="1" ht="18" customHeight="1" spans="1:5">
      <c r="A194" s="7">
        <v>192</v>
      </c>
      <c r="B194" s="11" t="s">
        <v>205</v>
      </c>
      <c r="C194" s="11" t="s">
        <v>189</v>
      </c>
      <c r="D194" s="11">
        <v>37</v>
      </c>
      <c r="E194" s="12">
        <f>VLOOKUP(B194,[2]Sheet2!$B:$C,2,0)</f>
        <v>20875</v>
      </c>
    </row>
    <row r="195" s="2" customFormat="1" ht="18" customHeight="1" spans="1:5">
      <c r="A195" s="7">
        <v>193</v>
      </c>
      <c r="B195" s="7" t="s">
        <v>206</v>
      </c>
      <c r="C195" s="7" t="s">
        <v>189</v>
      </c>
      <c r="D195" s="7">
        <f>VLOOKUP(B195,'[1]390家单位3970人（享受补贴单位及人数）'!$A:$B,2,0)</f>
        <v>53</v>
      </c>
      <c r="E195" s="9">
        <f>VLOOKUP(B195,[2]Sheet2!$B:$C,2,0)</f>
        <v>28552</v>
      </c>
    </row>
    <row r="196" s="2" customFormat="1" ht="18" customHeight="1" spans="1:5">
      <c r="A196" s="7">
        <v>194</v>
      </c>
      <c r="B196" s="7" t="s">
        <v>207</v>
      </c>
      <c r="C196" s="7" t="s">
        <v>189</v>
      </c>
      <c r="D196" s="7">
        <f>VLOOKUP(B196,'[1]390家单位3970人（享受补贴单位及人数）'!$A:$B,2,0)</f>
        <v>3</v>
      </c>
      <c r="E196" s="9">
        <f>VLOOKUP(B196,[2]Sheet2!$B:$C,2,0)</f>
        <v>1867</v>
      </c>
    </row>
    <row r="197" s="2" customFormat="1" ht="18" customHeight="1" spans="1:5">
      <c r="A197" s="7">
        <v>195</v>
      </c>
      <c r="B197" s="7" t="s">
        <v>208</v>
      </c>
      <c r="C197" s="7" t="s">
        <v>189</v>
      </c>
      <c r="D197" s="7">
        <f>VLOOKUP(B197,'[1]390家单位3970人（享受补贴单位及人数）'!$A:$B,2,0)</f>
        <v>2</v>
      </c>
      <c r="E197" s="9">
        <f>VLOOKUP(B197,[2]Sheet2!$B:$C,2,0)</f>
        <v>1174</v>
      </c>
    </row>
    <row r="198" s="2" customFormat="1" ht="18" customHeight="1" spans="1:5">
      <c r="A198" s="7">
        <v>196</v>
      </c>
      <c r="B198" s="7" t="s">
        <v>209</v>
      </c>
      <c r="C198" s="7" t="s">
        <v>189</v>
      </c>
      <c r="D198" s="7">
        <f>VLOOKUP(B198,'[1]390家单位3970人（享受补贴单位及人数）'!$A:$B,2,0)</f>
        <v>4</v>
      </c>
      <c r="E198" s="9">
        <f>VLOOKUP(B198,[2]Sheet2!$B:$C,2,0)</f>
        <v>2391</v>
      </c>
    </row>
    <row r="199" s="2" customFormat="1" ht="18" customHeight="1" spans="1:5">
      <c r="A199" s="7">
        <v>197</v>
      </c>
      <c r="B199" s="7" t="s">
        <v>210</v>
      </c>
      <c r="C199" s="7" t="s">
        <v>189</v>
      </c>
      <c r="D199" s="7">
        <f>VLOOKUP(B199,'[1]390家单位3970人（享受补贴单位及人数）'!$A:$B,2,0)</f>
        <v>21</v>
      </c>
      <c r="E199" s="9">
        <f>VLOOKUP(B199,[2]Sheet2!$B:$C,2,0)</f>
        <v>13825</v>
      </c>
    </row>
    <row r="200" s="2" customFormat="1" ht="18" customHeight="1" spans="1:5">
      <c r="A200" s="7">
        <v>198</v>
      </c>
      <c r="B200" s="7" t="s">
        <v>211</v>
      </c>
      <c r="C200" s="7" t="s">
        <v>189</v>
      </c>
      <c r="D200" s="7">
        <f>VLOOKUP(B200,'[1]390家单位3970人（享受补贴单位及人数）'!$A:$B,2,0)</f>
        <v>9</v>
      </c>
      <c r="E200" s="9">
        <f>VLOOKUP(B200,[2]Sheet2!$B:$C,2,0)</f>
        <v>5599</v>
      </c>
    </row>
    <row r="201" s="2" customFormat="1" ht="18" customHeight="1" spans="1:5">
      <c r="A201" s="7">
        <v>199</v>
      </c>
      <c r="B201" s="7" t="s">
        <v>212</v>
      </c>
      <c r="C201" s="7" t="s">
        <v>189</v>
      </c>
      <c r="D201" s="7">
        <f>VLOOKUP(B201,'[1]390家单位3970人（享受补贴单位及人数）'!$A:$B,2,0)</f>
        <v>10</v>
      </c>
      <c r="E201" s="9">
        <f>VLOOKUP(B201,[2]Sheet2!$B:$C,2,0)</f>
        <v>4006</v>
      </c>
    </row>
    <row r="202" s="2" customFormat="1" ht="18" customHeight="1" spans="1:5">
      <c r="A202" s="7">
        <v>200</v>
      </c>
      <c r="B202" s="7" t="s">
        <v>213</v>
      </c>
      <c r="C202" s="7" t="s">
        <v>189</v>
      </c>
      <c r="D202" s="7">
        <f>VLOOKUP(B202,'[1]390家单位3970人（享受补贴单位及人数）'!$A:$B,2,0)</f>
        <v>3</v>
      </c>
      <c r="E202" s="9">
        <f>VLOOKUP(B202,[2]Sheet2!$B:$C,2,0)</f>
        <v>1050</v>
      </c>
    </row>
    <row r="203" s="2" customFormat="1" ht="18" customHeight="1" spans="1:5">
      <c r="A203" s="7">
        <v>201</v>
      </c>
      <c r="B203" s="7" t="s">
        <v>214</v>
      </c>
      <c r="C203" s="7" t="s">
        <v>189</v>
      </c>
      <c r="D203" s="7">
        <f>VLOOKUP(B203,'[1]390家单位3970人（享受补贴单位及人数）'!$A:$B,2,0)</f>
        <v>3</v>
      </c>
      <c r="E203" s="9">
        <f>VLOOKUP(B203,[2]Sheet2!$B:$C,2,0)</f>
        <v>1685</v>
      </c>
    </row>
    <row r="204" s="2" customFormat="1" ht="18" customHeight="1" spans="1:5">
      <c r="A204" s="7">
        <v>202</v>
      </c>
      <c r="B204" s="7" t="s">
        <v>215</v>
      </c>
      <c r="C204" s="7" t="s">
        <v>189</v>
      </c>
      <c r="D204" s="7">
        <f>VLOOKUP(B204,'[1]390家单位3970人（享受补贴单位及人数）'!$A:$B,2,0)</f>
        <v>1</v>
      </c>
      <c r="E204" s="9">
        <f>VLOOKUP(B204,[2]Sheet2!$B:$C,2,0)</f>
        <v>583</v>
      </c>
    </row>
    <row r="205" s="2" customFormat="1" ht="18" customHeight="1" spans="1:5">
      <c r="A205" s="7">
        <v>203</v>
      </c>
      <c r="B205" s="7" t="s">
        <v>216</v>
      </c>
      <c r="C205" s="7" t="s">
        <v>189</v>
      </c>
      <c r="D205" s="7">
        <f>VLOOKUP(B205,'[1]390家单位3970人（享受补贴单位及人数）'!$A:$B,2,0)</f>
        <v>2</v>
      </c>
      <c r="E205" s="9">
        <f>VLOOKUP(B205,[2]Sheet2!$B:$C,2,0)</f>
        <v>991</v>
      </c>
    </row>
    <row r="206" s="2" customFormat="1" ht="18" customHeight="1" spans="1:5">
      <c r="A206" s="7">
        <v>204</v>
      </c>
      <c r="B206" s="7" t="s">
        <v>217</v>
      </c>
      <c r="C206" s="7" t="s">
        <v>189</v>
      </c>
      <c r="D206" s="7">
        <f>VLOOKUP(B206,'[1]390家单位3970人（享受补贴单位及人数）'!$A:$B,2,0)</f>
        <v>14</v>
      </c>
      <c r="E206" s="9">
        <f>VLOOKUP(B206,[2]Sheet2!$B:$C,2,0)</f>
        <v>3688</v>
      </c>
    </row>
    <row r="207" s="2" customFormat="1" ht="18" customHeight="1" spans="1:5">
      <c r="A207" s="7">
        <v>205</v>
      </c>
      <c r="B207" s="7" t="s">
        <v>218</v>
      </c>
      <c r="C207" s="7" t="s">
        <v>189</v>
      </c>
      <c r="D207" s="7">
        <f>VLOOKUP(B207,'[1]390家单位3970人（享受补贴单位及人数）'!$A:$B,2,0)</f>
        <v>20</v>
      </c>
      <c r="E207" s="9">
        <f>VLOOKUP(B207,[2]Sheet2!$B:$C,2,0)</f>
        <v>10089</v>
      </c>
    </row>
    <row r="208" s="2" customFormat="1" ht="18" customHeight="1" spans="1:5">
      <c r="A208" s="7">
        <v>206</v>
      </c>
      <c r="B208" s="7" t="s">
        <v>219</v>
      </c>
      <c r="C208" s="7" t="s">
        <v>189</v>
      </c>
      <c r="D208" s="7">
        <f>VLOOKUP(B208,'[1]390家单位3970人（享受补贴单位及人数）'!$A:$B,2,0)</f>
        <v>27</v>
      </c>
      <c r="E208" s="9">
        <f>VLOOKUP(B208,[2]Sheet2!$B:$C,2,0)</f>
        <v>12265</v>
      </c>
    </row>
    <row r="209" s="2" customFormat="1" ht="18" customHeight="1" spans="1:5">
      <c r="A209" s="7">
        <v>207</v>
      </c>
      <c r="B209" s="7" t="s">
        <v>220</v>
      </c>
      <c r="C209" s="7" t="s">
        <v>189</v>
      </c>
      <c r="D209" s="7">
        <f>VLOOKUP(B209,'[1]390家单位3970人（享受补贴单位及人数）'!$A:$B,2,0)</f>
        <v>9</v>
      </c>
      <c r="E209" s="9">
        <f>VLOOKUP(B209,[2]Sheet2!$B:$C,2,0)</f>
        <v>3645</v>
      </c>
    </row>
    <row r="210" s="2" customFormat="1" ht="18" customHeight="1" spans="1:5">
      <c r="A210" s="7">
        <v>208</v>
      </c>
      <c r="B210" s="7" t="s">
        <v>221</v>
      </c>
      <c r="C210" s="7" t="s">
        <v>189</v>
      </c>
      <c r="D210" s="7">
        <f>VLOOKUP(B210,'[1]390家单位3970人（享受补贴单位及人数）'!$A:$B,2,0)</f>
        <v>4</v>
      </c>
      <c r="E210" s="9">
        <f>VLOOKUP(B210,[2]Sheet2!$B:$C,2,0)</f>
        <v>1808</v>
      </c>
    </row>
    <row r="211" s="2" customFormat="1" ht="18" customHeight="1" spans="1:5">
      <c r="A211" s="7">
        <v>209</v>
      </c>
      <c r="B211" s="7" t="s">
        <v>222</v>
      </c>
      <c r="C211" s="7" t="s">
        <v>189</v>
      </c>
      <c r="D211" s="7">
        <f>VLOOKUP(B211,'[1]390家单位3970人（享受补贴单位及人数）'!$A:$B,2,0)</f>
        <v>17</v>
      </c>
      <c r="E211" s="9">
        <f>VLOOKUP(B211,[2]Sheet2!$B:$C,2,0)</f>
        <v>9800</v>
      </c>
    </row>
    <row r="212" s="2" customFormat="1" ht="18" customHeight="1" spans="1:5">
      <c r="A212" s="7">
        <v>210</v>
      </c>
      <c r="B212" s="7" t="s">
        <v>223</v>
      </c>
      <c r="C212" s="7" t="s">
        <v>189</v>
      </c>
      <c r="D212" s="7">
        <f>VLOOKUP(B212,'[1]390家单位3970人（享受补贴单位及人数）'!$A:$B,2,0)</f>
        <v>3</v>
      </c>
      <c r="E212" s="9">
        <f>VLOOKUP(B212,[2]Sheet2!$B:$C,2,0)</f>
        <v>1225</v>
      </c>
    </row>
    <row r="213" s="2" customFormat="1" ht="18" customHeight="1" spans="1:5">
      <c r="A213" s="7">
        <v>211</v>
      </c>
      <c r="B213" s="7" t="s">
        <v>224</v>
      </c>
      <c r="C213" s="7" t="s">
        <v>189</v>
      </c>
      <c r="D213" s="7">
        <f>VLOOKUP(B213,'[1]390家单位3970人（享受补贴单位及人数）'!$A:$B,2,0)</f>
        <v>4</v>
      </c>
      <c r="E213" s="9">
        <f>VLOOKUP(B213,[2]Sheet2!$B:$C,2,0)</f>
        <v>2566</v>
      </c>
    </row>
    <row r="214" s="2" customFormat="1" ht="18" customHeight="1" spans="1:5">
      <c r="A214" s="7">
        <v>212</v>
      </c>
      <c r="B214" s="7" t="s">
        <v>225</v>
      </c>
      <c r="C214" s="7" t="s">
        <v>189</v>
      </c>
      <c r="D214" s="7">
        <f>VLOOKUP(B214,'[1]390家单位3970人（享受补贴单位及人数）'!$A:$B,2,0)</f>
        <v>1</v>
      </c>
      <c r="E214" s="9">
        <f>VLOOKUP(B214,[2]Sheet2!$B:$C,2,0)</f>
        <v>613</v>
      </c>
    </row>
    <row r="215" s="2" customFormat="1" ht="18" customHeight="1" spans="1:5">
      <c r="A215" s="7">
        <v>213</v>
      </c>
      <c r="B215" s="7" t="s">
        <v>226</v>
      </c>
      <c r="C215" s="7" t="s">
        <v>189</v>
      </c>
      <c r="D215" s="7">
        <f>VLOOKUP(B215,'[1]390家单位3970人（享受补贴单位及人数）'!$A:$B,2,0)</f>
        <v>16</v>
      </c>
      <c r="E215" s="9">
        <f>VLOOKUP(B215,[2]Sheet2!$B:$C,2,0)</f>
        <v>9303</v>
      </c>
    </row>
    <row r="216" s="2" customFormat="1" ht="18" customHeight="1" spans="1:5">
      <c r="A216" s="7">
        <v>214</v>
      </c>
      <c r="B216" s="7" t="s">
        <v>227</v>
      </c>
      <c r="C216" s="7" t="s">
        <v>189</v>
      </c>
      <c r="D216" s="7">
        <f>VLOOKUP(B216,'[1]390家单位3970人（享受补贴单位及人数）'!$A:$B,2,0)</f>
        <v>103</v>
      </c>
      <c r="E216" s="9">
        <f>VLOOKUP(B216,[2]Sheet2!$B:$C,2,0)</f>
        <v>48848</v>
      </c>
    </row>
    <row r="217" s="2" customFormat="1" ht="18" customHeight="1" spans="1:5">
      <c r="A217" s="7">
        <v>215</v>
      </c>
      <c r="B217" s="7" t="s">
        <v>228</v>
      </c>
      <c r="C217" s="7" t="s">
        <v>189</v>
      </c>
      <c r="D217" s="7">
        <f>VLOOKUP(B217,'[1]390家单位3970人（享受补贴单位及人数）'!$A:$B,2,0)</f>
        <v>2</v>
      </c>
      <c r="E217" s="9">
        <f>VLOOKUP(B217,[2]Sheet2!$B:$C,2,0)</f>
        <v>1283</v>
      </c>
    </row>
    <row r="218" s="2" customFormat="1" ht="18" customHeight="1" spans="1:5">
      <c r="A218" s="7">
        <v>216</v>
      </c>
      <c r="B218" s="7" t="s">
        <v>229</v>
      </c>
      <c r="C218" s="7" t="s">
        <v>189</v>
      </c>
      <c r="D218" s="7">
        <f>VLOOKUP(B218,'[1]390家单位3970人（享受补贴单位及人数）'!$A:$B,2,0)</f>
        <v>1</v>
      </c>
      <c r="E218" s="9">
        <f>VLOOKUP(B218,[2]Sheet2!$B:$C,2,0)</f>
        <v>642</v>
      </c>
    </row>
    <row r="219" s="2" customFormat="1" ht="18" customHeight="1" spans="1:5">
      <c r="A219" s="7">
        <v>217</v>
      </c>
      <c r="B219" s="7" t="s">
        <v>230</v>
      </c>
      <c r="C219" s="7" t="s">
        <v>231</v>
      </c>
      <c r="D219" s="7">
        <f>VLOOKUP(B219,'[1]390家单位3970人（享受补贴单位及人数）'!$A:$B,2,0)</f>
        <v>2</v>
      </c>
      <c r="E219" s="9">
        <f>VLOOKUP(B219,[2]Sheet2!$B:$C,2,0)</f>
        <v>1021</v>
      </c>
    </row>
    <row r="220" s="2" customFormat="1" ht="18" customHeight="1" spans="1:5">
      <c r="A220" s="7">
        <v>218</v>
      </c>
      <c r="B220" s="7" t="s">
        <v>232</v>
      </c>
      <c r="C220" s="7" t="s">
        <v>231</v>
      </c>
      <c r="D220" s="7">
        <f>VLOOKUP(B220,'[1]390家单位3970人（享受补贴单位及人数）'!$A:$B,2,0)</f>
        <v>1</v>
      </c>
      <c r="E220" s="9">
        <f>VLOOKUP(B220,[2]Sheet2!$B:$C,2,0)</f>
        <v>642</v>
      </c>
    </row>
    <row r="221" s="2" customFormat="1" ht="18" customHeight="1" spans="1:5">
      <c r="A221" s="7">
        <v>219</v>
      </c>
      <c r="B221" s="7" t="s">
        <v>233</v>
      </c>
      <c r="C221" s="7" t="s">
        <v>231</v>
      </c>
      <c r="D221" s="7">
        <f>VLOOKUP(B221,'[1]390家单位3970人（享受补贴单位及人数）'!$A:$B,2,0)</f>
        <v>10</v>
      </c>
      <c r="E221" s="9">
        <f>VLOOKUP(B221,[2]Sheet2!$B:$C,2,0)</f>
        <v>5833</v>
      </c>
    </row>
    <row r="222" s="2" customFormat="1" ht="18" customHeight="1" spans="1:5">
      <c r="A222" s="7">
        <v>220</v>
      </c>
      <c r="B222" s="7" t="s">
        <v>234</v>
      </c>
      <c r="C222" s="7" t="s">
        <v>231</v>
      </c>
      <c r="D222" s="7">
        <f>VLOOKUP(B222,'[1]390家单位3970人（享受补贴单位及人数）'!$A:$B,2,0)</f>
        <v>5</v>
      </c>
      <c r="E222" s="9">
        <f>VLOOKUP(B222,[2]Sheet2!$B:$C,2,0)</f>
        <v>2887</v>
      </c>
    </row>
    <row r="223" s="2" customFormat="1" ht="18" customHeight="1" spans="1:5">
      <c r="A223" s="7">
        <v>221</v>
      </c>
      <c r="B223" s="7" t="s">
        <v>235</v>
      </c>
      <c r="C223" s="7" t="s">
        <v>231</v>
      </c>
      <c r="D223" s="7">
        <f>VLOOKUP(B223,'[1]390家单位3970人（享受补贴单位及人数）'!$A:$B,2,0)</f>
        <v>17</v>
      </c>
      <c r="E223" s="9">
        <f>VLOOKUP(B223,[2]Sheet2!$B:$C,2,0)</f>
        <v>10908</v>
      </c>
    </row>
    <row r="224" s="2" customFormat="1" ht="18" customHeight="1" spans="1:5">
      <c r="A224" s="7">
        <v>222</v>
      </c>
      <c r="B224" s="7" t="s">
        <v>236</v>
      </c>
      <c r="C224" s="7" t="s">
        <v>231</v>
      </c>
      <c r="D224" s="7">
        <f>VLOOKUP(B224,'[1]390家单位3970人（享受补贴单位及人数）'!$A:$B,2,0)</f>
        <v>2</v>
      </c>
      <c r="E224" s="9">
        <f>VLOOKUP(B224,[2]Sheet2!$B:$C,2,0)</f>
        <v>992</v>
      </c>
    </row>
    <row r="225" s="2" customFormat="1" ht="18" customHeight="1" spans="1:5">
      <c r="A225" s="7">
        <v>223</v>
      </c>
      <c r="B225" s="7" t="s">
        <v>237</v>
      </c>
      <c r="C225" s="7" t="s">
        <v>231</v>
      </c>
      <c r="D225" s="7">
        <f>VLOOKUP(B225,'[1]390家单位3970人（享受补贴单位及人数）'!$A:$B,2,0)</f>
        <v>6</v>
      </c>
      <c r="E225" s="9">
        <f>VLOOKUP(B225,[2]Sheet2!$B:$C,2,0)</f>
        <v>2158</v>
      </c>
    </row>
    <row r="226" s="2" customFormat="1" ht="18" customHeight="1" spans="1:5">
      <c r="A226" s="7">
        <v>224</v>
      </c>
      <c r="B226" s="7" t="s">
        <v>238</v>
      </c>
      <c r="C226" s="7" t="s">
        <v>231</v>
      </c>
      <c r="D226" s="7">
        <f>VLOOKUP(B226,'[1]390家单位3970人（享受补贴单位及人数）'!$A:$B,2,0)</f>
        <v>3</v>
      </c>
      <c r="E226" s="9">
        <f>VLOOKUP(B226,[2]Sheet2!$B:$C,2,0)</f>
        <v>2013</v>
      </c>
    </row>
    <row r="227" s="2" customFormat="1" ht="18" customHeight="1" spans="1:5">
      <c r="A227" s="7">
        <v>225</v>
      </c>
      <c r="B227" s="7" t="s">
        <v>239</v>
      </c>
      <c r="C227" s="7" t="s">
        <v>231</v>
      </c>
      <c r="D227" s="7">
        <f>VLOOKUP(B227,'[1]390家单位3970人（享受补贴单位及人数）'!$A:$B,2,0)</f>
        <v>2</v>
      </c>
      <c r="E227" s="9">
        <f>VLOOKUP(B227,[2]Sheet2!$B:$C,2,0)</f>
        <v>1225</v>
      </c>
    </row>
    <row r="228" s="2" customFormat="1" ht="18" customHeight="1" spans="1:5">
      <c r="A228" s="7">
        <v>226</v>
      </c>
      <c r="B228" s="7" t="s">
        <v>240</v>
      </c>
      <c r="C228" s="7" t="s">
        <v>231</v>
      </c>
      <c r="D228" s="7">
        <f>VLOOKUP(B228,'[1]390家单位3970人（享受补贴单位及人数）'!$A:$B,2,0)</f>
        <v>1</v>
      </c>
      <c r="E228" s="9">
        <f>VLOOKUP(B228,[2]Sheet2!$B:$C,2,0)</f>
        <v>408</v>
      </c>
    </row>
    <row r="229" s="2" customFormat="1" ht="18" customHeight="1" spans="1:5">
      <c r="A229" s="7">
        <v>227</v>
      </c>
      <c r="B229" s="7" t="s">
        <v>241</v>
      </c>
      <c r="C229" s="7" t="s">
        <v>231</v>
      </c>
      <c r="D229" s="7">
        <f>VLOOKUP(B229,'[1]390家单位3970人（享受补贴单位及人数）'!$A:$B,2,0)</f>
        <v>4</v>
      </c>
      <c r="E229" s="9">
        <f>VLOOKUP(B229,[2]Sheet2!$B:$C,2,0)</f>
        <v>2333</v>
      </c>
    </row>
    <row r="230" s="2" customFormat="1" ht="18" customHeight="1" spans="1:5">
      <c r="A230" s="7">
        <v>228</v>
      </c>
      <c r="B230" s="7" t="s">
        <v>242</v>
      </c>
      <c r="C230" s="7" t="s">
        <v>231</v>
      </c>
      <c r="D230" s="7">
        <f>VLOOKUP(B230,'[1]390家单位3970人（享受补贴单位及人数）'!$A:$B,2,0)</f>
        <v>10</v>
      </c>
      <c r="E230" s="9">
        <f>VLOOKUP(B230,[2]Sheet2!$B:$C,2,0)</f>
        <v>6183</v>
      </c>
    </row>
    <row r="231" s="2" customFormat="1" ht="18" customHeight="1" spans="1:5">
      <c r="A231" s="7">
        <v>229</v>
      </c>
      <c r="B231" s="7" t="s">
        <v>243</v>
      </c>
      <c r="C231" s="7" t="s">
        <v>231</v>
      </c>
      <c r="D231" s="7">
        <f>VLOOKUP(B231,'[1]390家单位3970人（享受补贴单位及人数）'!$A:$B,2,0)</f>
        <v>14</v>
      </c>
      <c r="E231" s="9">
        <f>VLOOKUP(B231,[2]Sheet2!$B:$C,2,0)</f>
        <v>8166</v>
      </c>
    </row>
    <row r="232" s="2" customFormat="1" ht="18" customHeight="1" spans="1:5">
      <c r="A232" s="7">
        <v>230</v>
      </c>
      <c r="B232" s="7" t="s">
        <v>244</v>
      </c>
      <c r="C232" s="7" t="s">
        <v>231</v>
      </c>
      <c r="D232" s="7">
        <f>VLOOKUP(B232,'[1]390家单位3970人（享受补贴单位及人数）'!$A:$B,2,0)</f>
        <v>2</v>
      </c>
      <c r="E232" s="9">
        <f>VLOOKUP(B232,[2]Sheet2!$B:$C,2,0)</f>
        <v>991</v>
      </c>
    </row>
    <row r="233" s="2" customFormat="1" ht="18" customHeight="1" spans="1:5">
      <c r="A233" s="7">
        <v>231</v>
      </c>
      <c r="B233" s="7" t="s">
        <v>245</v>
      </c>
      <c r="C233" s="7" t="s">
        <v>231</v>
      </c>
      <c r="D233" s="7">
        <f>VLOOKUP(B233,'[1]390家单位3970人（享受补贴单位及人数）'!$A:$B,2,0)</f>
        <v>2</v>
      </c>
      <c r="E233" s="9">
        <f>VLOOKUP(B233,[2]Sheet2!$B:$C,2,0)</f>
        <v>1400</v>
      </c>
    </row>
    <row r="234" s="2" customFormat="1" ht="18" customHeight="1" spans="1:5">
      <c r="A234" s="7">
        <v>232</v>
      </c>
      <c r="B234" s="7" t="s">
        <v>246</v>
      </c>
      <c r="C234" s="7" t="s">
        <v>231</v>
      </c>
      <c r="D234" s="7">
        <f>VLOOKUP(B234,'[1]390家单位3970人（享受补贴单位及人数）'!$A:$B,2,0)</f>
        <v>4</v>
      </c>
      <c r="E234" s="9">
        <f>VLOOKUP(B234,[2]Sheet2!$B:$C,2,0)</f>
        <v>1925</v>
      </c>
    </row>
    <row r="235" s="2" customFormat="1" ht="18" customHeight="1" spans="1:5">
      <c r="A235" s="7">
        <v>233</v>
      </c>
      <c r="B235" s="7" t="s">
        <v>247</v>
      </c>
      <c r="C235" s="7" t="s">
        <v>231</v>
      </c>
      <c r="D235" s="7">
        <f>VLOOKUP(B235,'[1]390家单位3970人（享受补贴单位及人数）'!$A:$B,2,0)</f>
        <v>18</v>
      </c>
      <c r="E235" s="9">
        <f>VLOOKUP(B235,[2]Sheet2!$B:$C,2,0)</f>
        <v>9273</v>
      </c>
    </row>
    <row r="236" s="2" customFormat="1" ht="18" customHeight="1" spans="1:5">
      <c r="A236" s="7">
        <v>234</v>
      </c>
      <c r="B236" s="7" t="s">
        <v>248</v>
      </c>
      <c r="C236" s="7" t="s">
        <v>249</v>
      </c>
      <c r="D236" s="7">
        <f>VLOOKUP(B236,'[1]390家单位3970人（享受补贴单位及人数）'!$A:$B,2,0)</f>
        <v>1</v>
      </c>
      <c r="E236" s="9">
        <f>VLOOKUP(B236,[2]Sheet2!$B:$C,2,0)</f>
        <v>496</v>
      </c>
    </row>
    <row r="237" s="2" customFormat="1" ht="18" customHeight="1" spans="1:5">
      <c r="A237" s="7">
        <v>235</v>
      </c>
      <c r="B237" s="7" t="s">
        <v>250</v>
      </c>
      <c r="C237" s="7" t="s">
        <v>249</v>
      </c>
      <c r="D237" s="7">
        <f>VLOOKUP(B237,'[1]390家单位3970人（享受补贴单位及人数）'!$A:$B,2,0)</f>
        <v>3</v>
      </c>
      <c r="E237" s="9">
        <f>VLOOKUP(B237,[2]Sheet2!$B:$C,2,0)</f>
        <v>554</v>
      </c>
    </row>
    <row r="238" s="2" customFormat="1" ht="18" customHeight="1" spans="1:5">
      <c r="A238" s="7">
        <v>236</v>
      </c>
      <c r="B238" s="7" t="s">
        <v>251</v>
      </c>
      <c r="C238" s="7" t="s">
        <v>249</v>
      </c>
      <c r="D238" s="7">
        <f>VLOOKUP(B238,'[1]390家单位3970人（享受补贴单位及人数）'!$A:$B,2,0)</f>
        <v>3</v>
      </c>
      <c r="E238" s="9">
        <f>VLOOKUP(B238,[2]Sheet2!$B:$C,2,0)</f>
        <v>2100</v>
      </c>
    </row>
    <row r="239" s="2" customFormat="1" ht="18" customHeight="1" spans="1:5">
      <c r="A239" s="7">
        <v>237</v>
      </c>
      <c r="B239" s="7" t="s">
        <v>252</v>
      </c>
      <c r="C239" s="7" t="s">
        <v>249</v>
      </c>
      <c r="D239" s="7">
        <v>1</v>
      </c>
      <c r="E239" s="9">
        <f>VLOOKUP(B239,[2]Sheet2!$B:$C,2,0)</f>
        <v>117</v>
      </c>
    </row>
    <row r="240" s="2" customFormat="1" ht="18" customHeight="1" spans="1:5">
      <c r="A240" s="7">
        <v>238</v>
      </c>
      <c r="B240" s="7" t="s">
        <v>253</v>
      </c>
      <c r="C240" s="7" t="s">
        <v>249</v>
      </c>
      <c r="D240" s="7">
        <f>VLOOKUP(B240,'[1]390家单位3970人（享受补贴单位及人数）'!$A:$B,2,0)</f>
        <v>12</v>
      </c>
      <c r="E240" s="9">
        <f>VLOOKUP(B240,[2]Sheet2!$B:$C,2,0)</f>
        <v>700</v>
      </c>
    </row>
    <row r="241" s="2" customFormat="1" ht="18" customHeight="1" spans="1:5">
      <c r="A241" s="7">
        <v>239</v>
      </c>
      <c r="B241" s="7" t="s">
        <v>254</v>
      </c>
      <c r="C241" s="7" t="s">
        <v>249</v>
      </c>
      <c r="D241" s="7">
        <f>VLOOKUP(B241,'[1]390家单位3970人（享受补贴单位及人数）'!$A:$B,2,0)</f>
        <v>9</v>
      </c>
      <c r="E241" s="9">
        <f>VLOOKUP(B241,[2]Sheet2!$B:$C,2,0)</f>
        <v>5600</v>
      </c>
    </row>
    <row r="242" s="2" customFormat="1" ht="18" customHeight="1" spans="1:5">
      <c r="A242" s="7">
        <v>240</v>
      </c>
      <c r="B242" s="7" t="s">
        <v>255</v>
      </c>
      <c r="C242" s="7" t="s">
        <v>249</v>
      </c>
      <c r="D242" s="7">
        <f>VLOOKUP(B242,'[1]390家单位3970人（享受补贴单位及人数）'!$A:$B,2,0)</f>
        <v>1</v>
      </c>
      <c r="E242" s="9">
        <f>VLOOKUP(B242,[2]Sheet2!$B:$C,2,0)</f>
        <v>49</v>
      </c>
    </row>
    <row r="243" s="2" customFormat="1" ht="18" customHeight="1" spans="1:5">
      <c r="A243" s="7">
        <v>241</v>
      </c>
      <c r="B243" s="7" t="s">
        <v>256</v>
      </c>
      <c r="C243" s="7" t="s">
        <v>249</v>
      </c>
      <c r="D243" s="7">
        <f>VLOOKUP(B243,'[1]390家单位3970人（享受补贴单位及人数）'!$A:$B,2,0)</f>
        <v>3</v>
      </c>
      <c r="E243" s="9">
        <f>VLOOKUP(B243,[2]Sheet2!$B:$C,2,0)</f>
        <v>525</v>
      </c>
    </row>
    <row r="244" s="2" customFormat="1" ht="18" customHeight="1" spans="1:5">
      <c r="A244" s="7">
        <v>242</v>
      </c>
      <c r="B244" s="7" t="s">
        <v>257</v>
      </c>
      <c r="C244" s="7" t="s">
        <v>249</v>
      </c>
      <c r="D244" s="7">
        <f>VLOOKUP(B244,'[1]390家单位3970人（享受补贴单位及人数）'!$A:$B,2,0)</f>
        <v>10</v>
      </c>
      <c r="E244" s="9">
        <f>VLOOKUP(B244,[2]Sheet2!$B:$C,2,0)</f>
        <v>6825</v>
      </c>
    </row>
    <row r="245" s="2" customFormat="1" ht="18" customHeight="1" spans="1:5">
      <c r="A245" s="7">
        <v>243</v>
      </c>
      <c r="B245" s="7" t="s">
        <v>258</v>
      </c>
      <c r="C245" s="7" t="s">
        <v>249</v>
      </c>
      <c r="D245" s="7">
        <f>VLOOKUP(B245,'[1]390家单位3970人（享受补贴单位及人数）'!$A:$B,2,0)</f>
        <v>1</v>
      </c>
      <c r="E245" s="9">
        <f>VLOOKUP(B245,[2]Sheet2!$B:$C,2,0)</f>
        <v>117</v>
      </c>
    </row>
    <row r="246" s="2" customFormat="1" ht="18" customHeight="1" spans="1:5">
      <c r="A246" s="7">
        <v>244</v>
      </c>
      <c r="B246" s="7" t="s">
        <v>259</v>
      </c>
      <c r="C246" s="7" t="s">
        <v>249</v>
      </c>
      <c r="D246" s="7">
        <f>VLOOKUP(B246,'[1]390家单位3970人（享受补贴单位及人数）'!$A:$B,2,0)</f>
        <v>1</v>
      </c>
      <c r="E246" s="9">
        <f>VLOOKUP(B246,[2]Sheet2!$B:$C,2,0)</f>
        <v>583</v>
      </c>
    </row>
    <row r="247" s="2" customFormat="1" ht="18" customHeight="1" spans="1:5">
      <c r="A247" s="7">
        <v>245</v>
      </c>
      <c r="B247" s="7" t="s">
        <v>260</v>
      </c>
      <c r="C247" s="7" t="s">
        <v>249</v>
      </c>
      <c r="D247" s="7">
        <f>VLOOKUP(B247,'[1]390家单位3970人（享受补贴单位及人数）'!$A:$B,2,0)</f>
        <v>2</v>
      </c>
      <c r="E247" s="9">
        <f>VLOOKUP(B247,[2]Sheet2!$B:$C,2,0)</f>
        <v>114</v>
      </c>
    </row>
    <row r="248" s="2" customFormat="1" ht="18" customHeight="1" spans="1:5">
      <c r="A248" s="7">
        <v>246</v>
      </c>
      <c r="B248" s="7" t="s">
        <v>261</v>
      </c>
      <c r="C248" s="7" t="s">
        <v>249</v>
      </c>
      <c r="D248" s="7">
        <f>VLOOKUP(B248,'[1]390家单位3970人（享受补贴单位及人数）'!$A:$B,2,0)</f>
        <v>2</v>
      </c>
      <c r="E248" s="9">
        <f>VLOOKUP(B248,[2]Sheet2!$B:$C,2,0)</f>
        <v>175</v>
      </c>
    </row>
    <row r="249" s="2" customFormat="1" ht="18" customHeight="1" spans="1:5">
      <c r="A249" s="7">
        <v>247</v>
      </c>
      <c r="B249" s="7" t="s">
        <v>262</v>
      </c>
      <c r="C249" s="7" t="s">
        <v>249</v>
      </c>
      <c r="D249" s="7">
        <f>VLOOKUP(B249,'[1]390家单位3970人（享受补贴单位及人数）'!$A:$B,2,0)</f>
        <v>6</v>
      </c>
      <c r="E249" s="9">
        <f>VLOOKUP(B249,[2]Sheet2!$B:$C,2,0)</f>
        <v>930</v>
      </c>
    </row>
    <row r="250" s="2" customFormat="1" ht="18" customHeight="1" spans="1:5">
      <c r="A250" s="7">
        <v>248</v>
      </c>
      <c r="B250" s="7" t="s">
        <v>263</v>
      </c>
      <c r="C250" s="7" t="s">
        <v>249</v>
      </c>
      <c r="D250" s="7">
        <f>VLOOKUP(B250,'[1]390家单位3970人（享受补贴单位及人数）'!$A:$B,2,0)</f>
        <v>4</v>
      </c>
      <c r="E250" s="9">
        <f>VLOOKUP(B250,[2]Sheet2!$B:$C,2,0)</f>
        <v>233</v>
      </c>
    </row>
    <row r="251" s="2" customFormat="1" ht="18" customHeight="1" spans="1:5">
      <c r="A251" s="7">
        <v>249</v>
      </c>
      <c r="B251" s="7" t="s">
        <v>264</v>
      </c>
      <c r="C251" s="7" t="s">
        <v>249</v>
      </c>
      <c r="D251" s="7">
        <f>VLOOKUP(B251,'[1]390家单位3970人（享受补贴单位及人数）'!$A:$B,2,0)</f>
        <v>2</v>
      </c>
      <c r="E251" s="9">
        <f>VLOOKUP(B251,[2]Sheet2!$B:$C,2,0)</f>
        <v>875</v>
      </c>
    </row>
    <row r="252" s="2" customFormat="1" ht="18" customHeight="1" spans="1:5">
      <c r="A252" s="7">
        <v>250</v>
      </c>
      <c r="B252" s="7" t="s">
        <v>265</v>
      </c>
      <c r="C252" s="7" t="s">
        <v>249</v>
      </c>
      <c r="D252" s="7">
        <f>VLOOKUP(B252,'[1]390家单位3970人（享受补贴单位及人数）'!$A:$B,2,0)</f>
        <v>6</v>
      </c>
      <c r="E252" s="9">
        <f>VLOOKUP(B252,[2]Sheet2!$B:$C,2,0)</f>
        <v>2508</v>
      </c>
    </row>
    <row r="253" s="2" customFormat="1" ht="18" customHeight="1" spans="1:5">
      <c r="A253" s="7">
        <v>251</v>
      </c>
      <c r="B253" s="7" t="s">
        <v>266</v>
      </c>
      <c r="C253" s="7" t="s">
        <v>249</v>
      </c>
      <c r="D253" s="7">
        <f>VLOOKUP(B253,'[1]390家单位3970人（享受补贴单位及人数）'!$A:$B,2,0)</f>
        <v>2</v>
      </c>
      <c r="E253" s="9">
        <f>VLOOKUP(B253,[2]Sheet2!$B:$C,2,0)</f>
        <v>1400</v>
      </c>
    </row>
    <row r="254" s="2" customFormat="1" ht="18" customHeight="1" spans="1:5">
      <c r="A254" s="7">
        <v>252</v>
      </c>
      <c r="B254" s="7" t="s">
        <v>267</v>
      </c>
      <c r="C254" s="7" t="s">
        <v>249</v>
      </c>
      <c r="D254" s="7">
        <f>VLOOKUP(B254,'[1]390家单位3970人（享受补贴单位及人数）'!$A:$B,2,0)</f>
        <v>1</v>
      </c>
      <c r="E254" s="9">
        <f>VLOOKUP(B254,[2]Sheet2!$B:$C,2,0)</f>
        <v>700</v>
      </c>
    </row>
    <row r="255" s="2" customFormat="1" ht="18" customHeight="1" spans="1:5">
      <c r="A255" s="7">
        <v>253</v>
      </c>
      <c r="B255" s="7" t="s">
        <v>268</v>
      </c>
      <c r="C255" s="7" t="s">
        <v>249</v>
      </c>
      <c r="D255" s="7">
        <f>VLOOKUP(B255,'[1]390家单位3970人（享受补贴单位及人数）'!$A:$B,2,0)</f>
        <v>1</v>
      </c>
      <c r="E255" s="9">
        <f>VLOOKUP(B255,[2]Sheet2!$B:$C,2,0)</f>
        <v>58</v>
      </c>
    </row>
    <row r="256" s="2" customFormat="1" ht="18" customHeight="1" spans="1:5">
      <c r="A256" s="7">
        <v>254</v>
      </c>
      <c r="B256" s="7" t="s">
        <v>269</v>
      </c>
      <c r="C256" s="7" t="s">
        <v>249</v>
      </c>
      <c r="D256" s="7">
        <f>VLOOKUP(B256,'[1]390家单位3970人（享受补贴单位及人数）'!$A:$B,2,0)</f>
        <v>4</v>
      </c>
      <c r="E256" s="9">
        <f>VLOOKUP(B256,[2]Sheet2!$B:$C,2,0)</f>
        <v>612</v>
      </c>
    </row>
    <row r="257" s="2" customFormat="1" ht="18" customHeight="1" spans="1:5">
      <c r="A257" s="7">
        <v>255</v>
      </c>
      <c r="B257" s="7" t="s">
        <v>270</v>
      </c>
      <c r="C257" s="7" t="s">
        <v>249</v>
      </c>
      <c r="D257" s="7">
        <f>VLOOKUP(B257,'[1]390家单位3970人（享受补贴单位及人数）'!$A:$B,2,0)</f>
        <v>4</v>
      </c>
      <c r="E257" s="9">
        <f>VLOOKUP(B257,[2]Sheet2!$B:$C,2,0)</f>
        <v>233</v>
      </c>
    </row>
    <row r="258" s="2" customFormat="1" ht="18" customHeight="1" spans="1:5">
      <c r="A258" s="7">
        <v>256</v>
      </c>
      <c r="B258" s="7" t="s">
        <v>271</v>
      </c>
      <c r="C258" s="7" t="s">
        <v>249</v>
      </c>
      <c r="D258" s="7">
        <f>VLOOKUP(B258,'[1]390家单位3970人（享受补贴单位及人数）'!$A:$B,2,0)</f>
        <v>9</v>
      </c>
      <c r="E258" s="9">
        <f>VLOOKUP(B258,[2]Sheet2!$B:$C,2,0)</f>
        <v>525</v>
      </c>
    </row>
    <row r="259" s="2" customFormat="1" ht="18" customHeight="1" spans="1:5">
      <c r="A259" s="7">
        <v>257</v>
      </c>
      <c r="B259" s="7" t="s">
        <v>272</v>
      </c>
      <c r="C259" s="7" t="s">
        <v>249</v>
      </c>
      <c r="D259" s="7">
        <f>VLOOKUP(B259,'[1]390家单位3970人（享受补贴单位及人数）'!$A:$B,2,0)</f>
        <v>7</v>
      </c>
      <c r="E259" s="9">
        <f>VLOOKUP(B259,[2]Sheet2!$B:$C,2,0)</f>
        <v>3004</v>
      </c>
    </row>
    <row r="260" s="2" customFormat="1" ht="18" customHeight="1" spans="1:5">
      <c r="A260" s="7">
        <v>258</v>
      </c>
      <c r="B260" s="7" t="s">
        <v>273</v>
      </c>
      <c r="C260" s="7" t="s">
        <v>249</v>
      </c>
      <c r="D260" s="7">
        <f>VLOOKUP(B260,'[1]390家单位3970人（享受补贴单位及人数）'!$A:$B,2,0)</f>
        <v>6</v>
      </c>
      <c r="E260" s="9">
        <f>VLOOKUP(B260,[2]Sheet2!$B:$C,2,0)</f>
        <v>350</v>
      </c>
    </row>
    <row r="261" s="2" customFormat="1" ht="18" customHeight="1" spans="1:5">
      <c r="A261" s="7">
        <v>259</v>
      </c>
      <c r="B261" s="7" t="s">
        <v>274</v>
      </c>
      <c r="C261" s="7" t="s">
        <v>249</v>
      </c>
      <c r="D261" s="7">
        <f>VLOOKUP(B261,'[1]390家单位3970人（享受补贴单位及人数）'!$A:$B,2,0)</f>
        <v>4</v>
      </c>
      <c r="E261" s="9">
        <f>VLOOKUP(B261,[2]Sheet2!$B:$C,2,0)</f>
        <v>535</v>
      </c>
    </row>
    <row r="262" s="2" customFormat="1" ht="18" customHeight="1" spans="1:5">
      <c r="A262" s="7">
        <v>260</v>
      </c>
      <c r="B262" s="7" t="s">
        <v>275</v>
      </c>
      <c r="C262" s="7" t="s">
        <v>249</v>
      </c>
      <c r="D262" s="7">
        <f>VLOOKUP(B262,'[1]390家单位3970人（享受补贴单位及人数）'!$A:$B,2,0)</f>
        <v>1</v>
      </c>
      <c r="E262" s="9">
        <f>VLOOKUP(B262,[2]Sheet2!$B:$C,2,0)</f>
        <v>56</v>
      </c>
    </row>
    <row r="263" s="2" customFormat="1" ht="18" customHeight="1" spans="1:5">
      <c r="A263" s="7">
        <v>261</v>
      </c>
      <c r="B263" s="7" t="s">
        <v>276</v>
      </c>
      <c r="C263" s="7" t="s">
        <v>277</v>
      </c>
      <c r="D263" s="7">
        <f>VLOOKUP(B263,'[1]390家单位3970人（享受补贴单位及人数）'!$A:$B,2,0)</f>
        <v>12</v>
      </c>
      <c r="E263" s="9">
        <f>VLOOKUP(B263,[2]Sheet2!$B:$C,2,0)</f>
        <v>6125</v>
      </c>
    </row>
    <row r="264" s="2" customFormat="1" ht="18" customHeight="1" spans="1:5">
      <c r="A264" s="7">
        <v>262</v>
      </c>
      <c r="B264" s="7" t="s">
        <v>278</v>
      </c>
      <c r="C264" s="7" t="s">
        <v>277</v>
      </c>
      <c r="D264" s="7">
        <f>VLOOKUP(B264,'[1]390家单位3970人（享受补贴单位及人数）'!$A:$B,2,0)</f>
        <v>15</v>
      </c>
      <c r="E264" s="9">
        <f>VLOOKUP(B264,[2]Sheet2!$B:$C,2,0)</f>
        <v>8981</v>
      </c>
    </row>
    <row r="265" s="2" customFormat="1" ht="18" customHeight="1" spans="1:5">
      <c r="A265" s="7">
        <v>263</v>
      </c>
      <c r="B265" s="7" t="s">
        <v>279</v>
      </c>
      <c r="C265" s="7" t="s">
        <v>277</v>
      </c>
      <c r="D265" s="7">
        <f>VLOOKUP(B265,'[1]390家单位3970人（享受补贴单位及人数）'!$A:$B,2,0)</f>
        <v>1</v>
      </c>
      <c r="E265" s="9">
        <f>VLOOKUP(B265,[2]Sheet2!$B:$C,2,0)</f>
        <v>642</v>
      </c>
    </row>
    <row r="266" s="2" customFormat="1" ht="18" customHeight="1" spans="1:5">
      <c r="A266" s="7">
        <v>264</v>
      </c>
      <c r="B266" s="7" t="s">
        <v>280</v>
      </c>
      <c r="C266" s="7" t="s">
        <v>277</v>
      </c>
      <c r="D266" s="7">
        <f>VLOOKUP(B266,'[1]390家单位3970人（享受补贴单位及人数）'!$A:$B,2,0)</f>
        <v>6</v>
      </c>
      <c r="E266" s="9">
        <f>VLOOKUP(B266,[2]Sheet2!$B:$C,2,0)</f>
        <v>3791</v>
      </c>
    </row>
    <row r="267" s="2" customFormat="1" ht="18" customHeight="1" spans="1:5">
      <c r="A267" s="7">
        <v>265</v>
      </c>
      <c r="B267" s="7" t="s">
        <v>281</v>
      </c>
      <c r="C267" s="7" t="s">
        <v>277</v>
      </c>
      <c r="D267" s="7">
        <f>VLOOKUP(B267,'[1]390家单位3970人（享受补贴单位及人数）'!$A:$B,2,0)</f>
        <v>19</v>
      </c>
      <c r="E267" s="9">
        <f>VLOOKUP(B267,[2]Sheet2!$B:$C,2,0)</f>
        <v>12454</v>
      </c>
    </row>
    <row r="268" s="2" customFormat="1" ht="18" customHeight="1" spans="1:5">
      <c r="A268" s="7">
        <v>266</v>
      </c>
      <c r="B268" s="7" t="s">
        <v>282</v>
      </c>
      <c r="C268" s="7" t="s">
        <v>277</v>
      </c>
      <c r="D268" s="7">
        <f>VLOOKUP(B268,'[1]390家单位3970人（享受补贴单位及人数）'!$A:$B,2,0)</f>
        <v>17</v>
      </c>
      <c r="E268" s="9">
        <f>VLOOKUP(B268,[2]Sheet2!$B:$C,2,0)</f>
        <v>10472</v>
      </c>
    </row>
    <row r="269" s="2" customFormat="1" ht="18" customHeight="1" spans="1:5">
      <c r="A269" s="7">
        <v>267</v>
      </c>
      <c r="B269" s="7" t="s">
        <v>283</v>
      </c>
      <c r="C269" s="7" t="s">
        <v>277</v>
      </c>
      <c r="D269" s="7">
        <f>VLOOKUP(B269,'[1]390家单位3970人（享受补贴单位及人数）'!$A:$B,2,0)</f>
        <v>2</v>
      </c>
      <c r="E269" s="9">
        <f>VLOOKUP(B269,[2]Sheet2!$B:$C,2,0)</f>
        <v>715</v>
      </c>
    </row>
    <row r="270" s="2" customFormat="1" ht="18" customHeight="1" spans="1:5">
      <c r="A270" s="7">
        <v>268</v>
      </c>
      <c r="B270" s="7" t="s">
        <v>284</v>
      </c>
      <c r="C270" s="7" t="s">
        <v>277</v>
      </c>
      <c r="D270" s="7">
        <f>VLOOKUP(B270,'[1]390家单位3970人（享受补贴单位及人数）'!$A:$B,2,0)</f>
        <v>30</v>
      </c>
      <c r="E270" s="9">
        <f>VLOOKUP(B270,[2]Sheet2!$B:$C,2,0)</f>
        <v>6940</v>
      </c>
    </row>
    <row r="271" s="2" customFormat="1" ht="18" customHeight="1" spans="1:5">
      <c r="A271" s="7">
        <v>269</v>
      </c>
      <c r="B271" s="7" t="s">
        <v>285</v>
      </c>
      <c r="C271" s="7" t="s">
        <v>277</v>
      </c>
      <c r="D271" s="7">
        <f>VLOOKUP(B271,'[1]390家单位3970人（享受补贴单位及人数）'!$A:$B,2,0)</f>
        <v>7</v>
      </c>
      <c r="E271" s="9">
        <f>VLOOKUP(B271,[2]Sheet2!$B:$C,2,0)</f>
        <v>2683</v>
      </c>
    </row>
    <row r="272" s="2" customFormat="1" ht="18" customHeight="1" spans="1:5">
      <c r="A272" s="7">
        <v>270</v>
      </c>
      <c r="B272" s="7" t="s">
        <v>286</v>
      </c>
      <c r="C272" s="7" t="s">
        <v>277</v>
      </c>
      <c r="D272" s="7">
        <f>VLOOKUP(B272,'[1]390家单位3970人（享受补贴单位及人数）'!$A:$B,2,0)</f>
        <v>15</v>
      </c>
      <c r="E272" s="9">
        <f>VLOOKUP(B272,[2]Sheet2!$B:$C,2,0)</f>
        <v>4492</v>
      </c>
    </row>
    <row r="273" s="2" customFormat="1" ht="18" customHeight="1" spans="1:5">
      <c r="A273" s="7">
        <v>271</v>
      </c>
      <c r="B273" s="7" t="s">
        <v>287</v>
      </c>
      <c r="C273" s="7" t="s">
        <v>277</v>
      </c>
      <c r="D273" s="7">
        <f>VLOOKUP(B273,'[1]390家单位3970人（享受补贴单位及人数）'!$A:$B,2,0)</f>
        <v>1</v>
      </c>
      <c r="E273" s="9">
        <f>VLOOKUP(B273,[2]Sheet2!$B:$C,2,0)</f>
        <v>88</v>
      </c>
    </row>
    <row r="274" s="2" customFormat="1" ht="18" customHeight="1" spans="1:5">
      <c r="A274" s="7">
        <v>272</v>
      </c>
      <c r="B274" s="7" t="s">
        <v>288</v>
      </c>
      <c r="C274" s="7" t="s">
        <v>277</v>
      </c>
      <c r="D274" s="7">
        <f>VLOOKUP(B274,'[1]390家单位3970人（享受补贴单位及人数）'!$A:$B,2,0)</f>
        <v>8</v>
      </c>
      <c r="E274" s="9">
        <f>VLOOKUP(B274,[2]Sheet2!$B:$C,2,0)</f>
        <v>5075</v>
      </c>
    </row>
    <row r="275" s="2" customFormat="1" ht="18" customHeight="1" spans="1:5">
      <c r="A275" s="7">
        <v>273</v>
      </c>
      <c r="B275" s="7" t="s">
        <v>289</v>
      </c>
      <c r="C275" s="7" t="s">
        <v>277</v>
      </c>
      <c r="D275" s="7">
        <f>VLOOKUP(B275,'[1]390家单位3970人（享受补贴单位及人数）'!$A:$B,2,0)</f>
        <v>3</v>
      </c>
      <c r="E275" s="9">
        <f>VLOOKUP(B275,[2]Sheet2!$B:$C,2,0)</f>
        <v>2042</v>
      </c>
    </row>
    <row r="276" s="2" customFormat="1" ht="18" customHeight="1" spans="1:5">
      <c r="A276" s="7">
        <v>274</v>
      </c>
      <c r="B276" s="7" t="s">
        <v>290</v>
      </c>
      <c r="C276" s="7" t="s">
        <v>277</v>
      </c>
      <c r="D276" s="7">
        <f>VLOOKUP(B276,'[1]390家单位3970人（享受补贴单位及人数）'!$A:$B,2,0)</f>
        <v>1</v>
      </c>
      <c r="E276" s="9">
        <f>VLOOKUP(B276,[2]Sheet2!$B:$C,2,0)</f>
        <v>292</v>
      </c>
    </row>
    <row r="277" s="2" customFormat="1" ht="18" customHeight="1" spans="1:5">
      <c r="A277" s="7">
        <v>275</v>
      </c>
      <c r="B277" s="7" t="s">
        <v>291</v>
      </c>
      <c r="C277" s="7" t="s">
        <v>277</v>
      </c>
      <c r="D277" s="7">
        <f>VLOOKUP(B277,'[1]390家单位3970人（享受补贴单位及人数）'!$A:$B,2,0)</f>
        <v>1</v>
      </c>
      <c r="E277" s="9">
        <f>VLOOKUP(B277,[2]Sheet2!$B:$C,2,0)</f>
        <v>700</v>
      </c>
    </row>
    <row r="278" s="2" customFormat="1" ht="18" customHeight="1" spans="1:5">
      <c r="A278" s="7">
        <v>276</v>
      </c>
      <c r="B278" s="7" t="s">
        <v>292</v>
      </c>
      <c r="C278" s="7" t="s">
        <v>277</v>
      </c>
      <c r="D278" s="7">
        <f>VLOOKUP(B278,'[1]390家单位3970人（享受补贴单位及人数）'!$A:$B,2,0)</f>
        <v>6</v>
      </c>
      <c r="E278" s="9">
        <f>VLOOKUP(B278,[2]Sheet2!$B:$C,2,0)</f>
        <v>2508</v>
      </c>
    </row>
    <row r="279" s="2" customFormat="1" ht="18" customHeight="1" spans="1:5">
      <c r="A279" s="7">
        <v>277</v>
      </c>
      <c r="B279" s="7" t="s">
        <v>293</v>
      </c>
      <c r="C279" s="7" t="s">
        <v>277</v>
      </c>
      <c r="D279" s="7">
        <f>VLOOKUP(B279,'[1]390家单位3970人（享受补贴单位及人数）'!$A:$B,2,0)</f>
        <v>5</v>
      </c>
      <c r="E279" s="9">
        <f>VLOOKUP(B279,[2]Sheet2!$B:$C,2,0)</f>
        <v>2275</v>
      </c>
    </row>
    <row r="280" s="2" customFormat="1" ht="18" customHeight="1" spans="1:5">
      <c r="A280" s="7">
        <v>278</v>
      </c>
      <c r="B280" s="7" t="s">
        <v>294</v>
      </c>
      <c r="C280" s="7" t="s">
        <v>277</v>
      </c>
      <c r="D280" s="7">
        <f>VLOOKUP(B280,'[1]390家单位3970人（享受补贴单位及人数）'!$A:$B,2,0)</f>
        <v>12</v>
      </c>
      <c r="E280" s="9">
        <f>VLOOKUP(B280,[2]Sheet2!$B:$C,2,0)</f>
        <v>7933</v>
      </c>
    </row>
    <row r="281" s="2" customFormat="1" ht="18" customHeight="1" spans="1:5">
      <c r="A281" s="7">
        <v>279</v>
      </c>
      <c r="B281" s="7" t="s">
        <v>295</v>
      </c>
      <c r="C281" s="7" t="s">
        <v>277</v>
      </c>
      <c r="D281" s="7">
        <f>VLOOKUP(B281,'[1]390家单位3970人（享受补贴单位及人数）'!$A:$B,2,0)</f>
        <v>3</v>
      </c>
      <c r="E281" s="9">
        <f>VLOOKUP(B281,[2]Sheet2!$B:$C,2,0)</f>
        <v>1050</v>
      </c>
    </row>
    <row r="282" s="2" customFormat="1" ht="18" customHeight="1" spans="1:5">
      <c r="A282" s="7">
        <v>280</v>
      </c>
      <c r="B282" s="7" t="s">
        <v>296</v>
      </c>
      <c r="C282" s="7" t="s">
        <v>277</v>
      </c>
      <c r="D282" s="7">
        <f>VLOOKUP(B282,'[1]390家单位3970人（享受补贴单位及人数）'!$A:$B,2,0)</f>
        <v>6</v>
      </c>
      <c r="E282" s="9">
        <f>VLOOKUP(B282,[2]Sheet2!$B:$C,2,0)</f>
        <v>3208</v>
      </c>
    </row>
    <row r="283" s="2" customFormat="1" ht="18" customHeight="1" spans="1:5">
      <c r="A283" s="7">
        <v>281</v>
      </c>
      <c r="B283" s="7" t="s">
        <v>297</v>
      </c>
      <c r="C283" s="7" t="s">
        <v>277</v>
      </c>
      <c r="D283" s="7">
        <f>VLOOKUP(B283,'[1]390家单位3970人（享受补贴单位及人数）'!$A:$B,2,0)</f>
        <v>5</v>
      </c>
      <c r="E283" s="9">
        <f>VLOOKUP(B283,[2]Sheet2!$B:$C,2,0)</f>
        <v>2567</v>
      </c>
    </row>
    <row r="284" s="2" customFormat="1" ht="18" customHeight="1" spans="1:5">
      <c r="A284" s="7">
        <v>282</v>
      </c>
      <c r="B284" s="7" t="s">
        <v>298</v>
      </c>
      <c r="C284" s="7" t="s">
        <v>277</v>
      </c>
      <c r="D284" s="7">
        <f>VLOOKUP(B284,'[1]390家单位3970人（享受补贴单位及人数）'!$A:$B,2,0)</f>
        <v>3</v>
      </c>
      <c r="E284" s="9">
        <f>VLOOKUP(B284,[2]Sheet2!$B:$C,2,0)</f>
        <v>1925</v>
      </c>
    </row>
    <row r="285" s="2" customFormat="1" ht="18" customHeight="1" spans="1:5">
      <c r="A285" s="7">
        <v>283</v>
      </c>
      <c r="B285" s="7" t="s">
        <v>299</v>
      </c>
      <c r="C285" s="7" t="s">
        <v>277</v>
      </c>
      <c r="D285" s="7">
        <f>VLOOKUP(B285,'[1]390家单位3970人（享受补贴单位及人数）'!$A:$B,2,0)</f>
        <v>2</v>
      </c>
      <c r="E285" s="9">
        <f>VLOOKUP(B285,[2]Sheet2!$B:$C,2,0)</f>
        <v>1167</v>
      </c>
    </row>
    <row r="286" s="2" customFormat="1" ht="18" customHeight="1" spans="1:5">
      <c r="A286" s="7">
        <v>284</v>
      </c>
      <c r="B286" s="7" t="s">
        <v>300</v>
      </c>
      <c r="C286" s="7" t="s">
        <v>277</v>
      </c>
      <c r="D286" s="7">
        <f>VLOOKUP(B286,'[1]390家单位3970人（享受补贴单位及人数）'!$A:$B,2,0)</f>
        <v>6</v>
      </c>
      <c r="E286" s="9">
        <f>VLOOKUP(B286,[2]Sheet2!$B:$C,2,0)</f>
        <v>3500</v>
      </c>
    </row>
    <row r="287" s="2" customFormat="1" ht="18" customHeight="1" spans="1:5">
      <c r="A287" s="7">
        <v>285</v>
      </c>
      <c r="B287" s="7" t="s">
        <v>301</v>
      </c>
      <c r="C287" s="7" t="s">
        <v>277</v>
      </c>
      <c r="D287" s="7">
        <f>VLOOKUP(B287,'[1]390家单位3970人（享受补贴单位及人数）'!$A:$B,2,0)</f>
        <v>5</v>
      </c>
      <c r="E287" s="9">
        <f>VLOOKUP(B287,[2]Sheet2!$B:$C,2,0)</f>
        <v>2567</v>
      </c>
    </row>
    <row r="288" s="2" customFormat="1" ht="18" customHeight="1" spans="1:5">
      <c r="A288" s="7">
        <v>286</v>
      </c>
      <c r="B288" s="7" t="s">
        <v>302</v>
      </c>
      <c r="C288" s="7" t="s">
        <v>277</v>
      </c>
      <c r="D288" s="7">
        <f>VLOOKUP(B288,'[1]390家单位3970人（享受补贴单位及人数）'!$A:$B,2,0)</f>
        <v>3</v>
      </c>
      <c r="E288" s="9">
        <f>VLOOKUP(B288,[2]Sheet2!$B:$C,2,0)</f>
        <v>1633</v>
      </c>
    </row>
    <row r="289" s="2" customFormat="1" ht="18" customHeight="1" spans="1:5">
      <c r="A289" s="7">
        <v>287</v>
      </c>
      <c r="B289" s="7" t="s">
        <v>303</v>
      </c>
      <c r="C289" s="7" t="s">
        <v>277</v>
      </c>
      <c r="D289" s="7">
        <f>VLOOKUP(B289,'[1]390家单位3970人（享受补贴单位及人数）'!$A:$B,2,0)</f>
        <v>22</v>
      </c>
      <c r="E289" s="9">
        <f>VLOOKUP(B289,[2]Sheet2!$B:$C,2,0)</f>
        <v>13708</v>
      </c>
    </row>
    <row r="290" s="2" customFormat="1" ht="18" customHeight="1" spans="1:5">
      <c r="A290" s="7">
        <v>288</v>
      </c>
      <c r="B290" s="7" t="s">
        <v>304</v>
      </c>
      <c r="C290" s="7" t="s">
        <v>277</v>
      </c>
      <c r="D290" s="7">
        <f>VLOOKUP(B290,'[1]390家单位3970人（享受补贴单位及人数）'!$A:$B,2,0)</f>
        <v>3</v>
      </c>
      <c r="E290" s="9">
        <f>VLOOKUP(B290,[2]Sheet2!$B:$C,2,0)</f>
        <v>1925</v>
      </c>
    </row>
    <row r="291" s="2" customFormat="1" ht="18" customHeight="1" spans="1:5">
      <c r="A291" s="7">
        <v>289</v>
      </c>
      <c r="B291" s="7" t="s">
        <v>305</v>
      </c>
      <c r="C291" s="7" t="s">
        <v>277</v>
      </c>
      <c r="D291" s="7">
        <f>VLOOKUP(B291,'[1]390家单位3970人（享受补贴单位及人数）'!$A:$B,2,0)</f>
        <v>2</v>
      </c>
      <c r="E291" s="9">
        <f>VLOOKUP(B291,[2]Sheet2!$B:$C,2,0)</f>
        <v>1050</v>
      </c>
    </row>
    <row r="292" s="2" customFormat="1" ht="18" customHeight="1" spans="1:5">
      <c r="A292" s="7">
        <v>290</v>
      </c>
      <c r="B292" s="7" t="s">
        <v>306</v>
      </c>
      <c r="C292" s="7" t="s">
        <v>277</v>
      </c>
      <c r="D292" s="7">
        <f>VLOOKUP(B292,'[1]390家单位3970人（享受补贴单位及人数）'!$A:$B,2,0)</f>
        <v>4</v>
      </c>
      <c r="E292" s="9">
        <f>VLOOKUP(B292,[2]Sheet2!$B:$C,2,0)</f>
        <v>2217</v>
      </c>
    </row>
    <row r="293" s="2" customFormat="1" ht="18" customHeight="1" spans="1:5">
      <c r="A293" s="7">
        <v>291</v>
      </c>
      <c r="B293" s="7" t="s">
        <v>307</v>
      </c>
      <c r="C293" s="7" t="s">
        <v>277</v>
      </c>
      <c r="D293" s="7">
        <f>VLOOKUP(B293,'[1]390家单位3970人（享受补贴单位及人数）'!$A:$B,2,0)</f>
        <v>1</v>
      </c>
      <c r="E293" s="9">
        <f>VLOOKUP(B293,[2]Sheet2!$B:$C,2,0)</f>
        <v>350</v>
      </c>
    </row>
    <row r="294" s="2" customFormat="1" ht="18" customHeight="1" spans="1:5">
      <c r="A294" s="7">
        <v>292</v>
      </c>
      <c r="B294" s="7" t="s">
        <v>308</v>
      </c>
      <c r="C294" s="7" t="s">
        <v>277</v>
      </c>
      <c r="D294" s="7">
        <f>VLOOKUP(B294,'[1]390家单位3970人（享受补贴单位及人数）'!$A:$B,2,0)</f>
        <v>4</v>
      </c>
      <c r="E294" s="9">
        <f>VLOOKUP(B294,[2]Sheet2!$B:$C,2,0)</f>
        <v>2800</v>
      </c>
    </row>
    <row r="295" s="2" customFormat="1" ht="18" customHeight="1" spans="1:5">
      <c r="A295" s="7">
        <v>293</v>
      </c>
      <c r="B295" s="7" t="s">
        <v>309</v>
      </c>
      <c r="C295" s="7" t="s">
        <v>277</v>
      </c>
      <c r="D295" s="7">
        <f>VLOOKUP(B295,'[1]390家单位3970人（享受补贴单位及人数）'!$A:$B,2,0)</f>
        <v>4</v>
      </c>
      <c r="E295" s="9">
        <f>VLOOKUP(B295,[2]Sheet2!$B:$C,2,0)</f>
        <v>2683</v>
      </c>
    </row>
    <row r="296" s="2" customFormat="1" ht="18" customHeight="1" spans="1:5">
      <c r="A296" s="7">
        <v>294</v>
      </c>
      <c r="B296" s="7" t="s">
        <v>310</v>
      </c>
      <c r="C296" s="7" t="s">
        <v>277</v>
      </c>
      <c r="D296" s="7">
        <f>VLOOKUP(B296,'[1]390家单位3970人（享受补贴单位及人数）'!$A:$B,2,0)</f>
        <v>7</v>
      </c>
      <c r="E296" s="9">
        <f>VLOOKUP(B296,[2]Sheet2!$B:$C,2,0)</f>
        <v>3150</v>
      </c>
    </row>
    <row r="297" s="2" customFormat="1" ht="18" customHeight="1" spans="1:5">
      <c r="A297" s="7">
        <v>295</v>
      </c>
      <c r="B297" s="7" t="s">
        <v>311</v>
      </c>
      <c r="C297" s="7" t="s">
        <v>277</v>
      </c>
      <c r="D297" s="7">
        <f>VLOOKUP(B297,'[1]390家单位3970人（享受补贴单位及人数）'!$A:$B,2,0)</f>
        <v>3</v>
      </c>
      <c r="E297" s="9">
        <f>VLOOKUP(B297,[2]Sheet2!$B:$C,2,0)</f>
        <v>1750</v>
      </c>
    </row>
    <row r="298" s="2" customFormat="1" ht="18" customHeight="1" spans="1:5">
      <c r="A298" s="7">
        <v>296</v>
      </c>
      <c r="B298" s="7" t="s">
        <v>312</v>
      </c>
      <c r="C298" s="7" t="s">
        <v>277</v>
      </c>
      <c r="D298" s="7">
        <f>VLOOKUP(B298,'[1]390家单位3970人（享受补贴单位及人数）'!$A:$B,2,0)</f>
        <v>6</v>
      </c>
      <c r="E298" s="9">
        <f>VLOOKUP(B298,[2]Sheet2!$B:$C,2,0)</f>
        <v>3617</v>
      </c>
    </row>
    <row r="299" s="2" customFormat="1" ht="18" customHeight="1" spans="1:5">
      <c r="A299" s="7">
        <v>297</v>
      </c>
      <c r="B299" s="7" t="s">
        <v>313</v>
      </c>
      <c r="C299" s="7" t="s">
        <v>277</v>
      </c>
      <c r="D299" s="7">
        <f>VLOOKUP(B299,'[1]390家单位3970人（享受补贴单位及人数）'!$A:$B,2,0)</f>
        <v>6</v>
      </c>
      <c r="E299" s="9">
        <f>VLOOKUP(B299,[2]Sheet2!$B:$C,2,0)</f>
        <v>3967</v>
      </c>
    </row>
    <row r="300" s="2" customFormat="1" ht="18" customHeight="1" spans="1:5">
      <c r="A300" s="7">
        <v>298</v>
      </c>
      <c r="B300" s="7" t="s">
        <v>314</v>
      </c>
      <c r="C300" s="7" t="s">
        <v>277</v>
      </c>
      <c r="D300" s="7">
        <f>VLOOKUP(B300,'[1]390家单位3970人（享受补贴单位及人数）'!$A:$B,2,0)</f>
        <v>11</v>
      </c>
      <c r="E300" s="9">
        <f>VLOOKUP(B300,[2]Sheet2!$B:$C,2,0)</f>
        <v>4287</v>
      </c>
    </row>
    <row r="301" s="2" customFormat="1" ht="18" customHeight="1" spans="1:5">
      <c r="A301" s="7">
        <v>299</v>
      </c>
      <c r="B301" s="7" t="s">
        <v>315</v>
      </c>
      <c r="C301" s="7" t="s">
        <v>277</v>
      </c>
      <c r="D301" s="7">
        <f>VLOOKUP(B301,'[1]390家单位3970人（享受补贴单位及人数）'!$A:$B,2,0)</f>
        <v>305</v>
      </c>
      <c r="E301" s="9">
        <f>VLOOKUP(B301,[2]Sheet2!$B:$C,2,0)</f>
        <v>170650</v>
      </c>
    </row>
    <row r="302" s="2" customFormat="1" ht="18" customHeight="1" spans="1:5">
      <c r="A302" s="7">
        <v>300</v>
      </c>
      <c r="B302" s="7" t="s">
        <v>316</v>
      </c>
      <c r="C302" s="7" t="s">
        <v>277</v>
      </c>
      <c r="D302" s="7">
        <f>VLOOKUP(B302,'[1]390家单位3970人（享受补贴单位及人数）'!$A:$B,2,0)</f>
        <v>6</v>
      </c>
      <c r="E302" s="9">
        <f>VLOOKUP(B302,[2]Sheet2!$B:$C,2,0)</f>
        <v>3559</v>
      </c>
    </row>
    <row r="303" s="2" customFormat="1" ht="18" customHeight="1" spans="1:5">
      <c r="A303" s="7">
        <v>301</v>
      </c>
      <c r="B303" s="7" t="s">
        <v>317</v>
      </c>
      <c r="C303" s="7" t="s">
        <v>277</v>
      </c>
      <c r="D303" s="7">
        <f>VLOOKUP(B303,'[1]390家单位3970人（享受补贴单位及人数）'!$A:$B,2,0)</f>
        <v>5</v>
      </c>
      <c r="E303" s="9">
        <f>VLOOKUP(B303,[2]Sheet2!$B:$C,2,0)</f>
        <v>2975</v>
      </c>
    </row>
    <row r="304" s="2" customFormat="1" ht="18" customHeight="1" spans="1:5">
      <c r="A304" s="7">
        <v>302</v>
      </c>
      <c r="B304" s="7" t="s">
        <v>318</v>
      </c>
      <c r="C304" s="7" t="s">
        <v>277</v>
      </c>
      <c r="D304" s="7">
        <f>VLOOKUP(B304,'[1]390家单位3970人（享受补贴单位及人数）'!$A:$B,2,0)</f>
        <v>1</v>
      </c>
      <c r="E304" s="9">
        <f>VLOOKUP(B304,[2]Sheet2!$B:$C,2,0)</f>
        <v>642</v>
      </c>
    </row>
    <row r="305" s="2" customFormat="1" ht="18" customHeight="1" spans="1:5">
      <c r="A305" s="7">
        <v>303</v>
      </c>
      <c r="B305" s="7" t="s">
        <v>319</v>
      </c>
      <c r="C305" s="7" t="s">
        <v>277</v>
      </c>
      <c r="D305" s="7">
        <f>VLOOKUP(B305,'[1]390家单位3970人（享受补贴单位及人数）'!$A:$B,2,0)</f>
        <v>23</v>
      </c>
      <c r="E305" s="9">
        <f>VLOOKUP(B305,[2]Sheet2!$B:$C,2,0)</f>
        <v>14933</v>
      </c>
    </row>
    <row r="306" s="2" customFormat="1" ht="18" customHeight="1" spans="1:5">
      <c r="A306" s="7">
        <v>304</v>
      </c>
      <c r="B306" s="7" t="s">
        <v>320</v>
      </c>
      <c r="C306" s="7" t="s">
        <v>277</v>
      </c>
      <c r="D306" s="7">
        <f>VLOOKUP(B306,'[1]390家单位3970人（享受补贴单位及人数）'!$A:$B,2,0)</f>
        <v>5</v>
      </c>
      <c r="E306" s="9">
        <f>VLOOKUP(B306,[2]Sheet2!$B:$C,2,0)</f>
        <v>2508</v>
      </c>
    </row>
    <row r="307" s="2" customFormat="1" ht="18" customHeight="1" spans="1:5">
      <c r="A307" s="7">
        <v>305</v>
      </c>
      <c r="B307" s="7" t="s">
        <v>321</v>
      </c>
      <c r="C307" s="7" t="s">
        <v>277</v>
      </c>
      <c r="D307" s="7">
        <f>VLOOKUP(B307,'[1]390家单位3970人（享受补贴单位及人数）'!$A:$B,2,0)</f>
        <v>7</v>
      </c>
      <c r="E307" s="9">
        <f>VLOOKUP(B307,[2]Sheet2!$B:$C,2,0)</f>
        <v>4432</v>
      </c>
    </row>
    <row r="308" s="2" customFormat="1" ht="18" customHeight="1" spans="1:5">
      <c r="A308" s="7">
        <v>306</v>
      </c>
      <c r="B308" s="7" t="s">
        <v>322</v>
      </c>
      <c r="C308" s="7" t="s">
        <v>277</v>
      </c>
      <c r="D308" s="7">
        <f>VLOOKUP(B308,'[1]390家单位3970人（享受补贴单位及人数）'!$A:$B,2,0)</f>
        <v>4</v>
      </c>
      <c r="E308" s="9">
        <f>VLOOKUP(B308,[2]Sheet2!$B:$C,2,0)</f>
        <v>525</v>
      </c>
    </row>
    <row r="309" s="2" customFormat="1" ht="18" customHeight="1" spans="1:5">
      <c r="A309" s="7">
        <v>307</v>
      </c>
      <c r="B309" s="7" t="s">
        <v>323</v>
      </c>
      <c r="C309" s="7" t="s">
        <v>277</v>
      </c>
      <c r="D309" s="7">
        <f>VLOOKUP(B309,'[1]390家单位3970人（享受补贴单位及人数）'!$A:$B,2,0)</f>
        <v>2</v>
      </c>
      <c r="E309" s="9">
        <f>VLOOKUP(B309,[2]Sheet2!$B:$C,2,0)</f>
        <v>992</v>
      </c>
    </row>
    <row r="310" s="2" customFormat="1" ht="18" customHeight="1" spans="1:5">
      <c r="A310" s="7">
        <v>308</v>
      </c>
      <c r="B310" s="7" t="s">
        <v>324</v>
      </c>
      <c r="C310" s="7" t="s">
        <v>277</v>
      </c>
      <c r="D310" s="7">
        <f>VLOOKUP(B310,'[1]390家单位3970人（享受补贴单位及人数）'!$A:$B,2,0)</f>
        <v>3</v>
      </c>
      <c r="E310" s="9">
        <f>VLOOKUP(B310,[2]Sheet2!$B:$C,2,0)</f>
        <v>2042</v>
      </c>
    </row>
    <row r="311" s="2" customFormat="1" ht="18" customHeight="1" spans="1:5">
      <c r="A311" s="7">
        <v>309</v>
      </c>
      <c r="B311" s="7" t="s">
        <v>325</v>
      </c>
      <c r="C311" s="7" t="s">
        <v>277</v>
      </c>
      <c r="D311" s="7">
        <f>VLOOKUP(B311,'[1]390家单位3970人（享受补贴单位及人数）'!$A:$B,2,0)</f>
        <v>3</v>
      </c>
      <c r="E311" s="9">
        <f>VLOOKUP(B311,[2]Sheet2!$B:$C,2,0)</f>
        <v>1750</v>
      </c>
    </row>
    <row r="312" s="2" customFormat="1" ht="18" customHeight="1" spans="1:5">
      <c r="A312" s="7">
        <v>310</v>
      </c>
      <c r="B312" s="7" t="s">
        <v>326</v>
      </c>
      <c r="C312" s="7" t="s">
        <v>277</v>
      </c>
      <c r="D312" s="7">
        <f>VLOOKUP(B312,'[1]390家单位3970人（享受补贴单位及人数）'!$A:$B,2,0)</f>
        <v>1</v>
      </c>
      <c r="E312" s="9">
        <f>VLOOKUP(B312,[2]Sheet2!$B:$C,2,0)</f>
        <v>700</v>
      </c>
    </row>
    <row r="313" s="2" customFormat="1" ht="18" customHeight="1" spans="1:5">
      <c r="A313" s="7">
        <v>311</v>
      </c>
      <c r="B313" s="7" t="s">
        <v>327</v>
      </c>
      <c r="C313" s="7" t="s">
        <v>277</v>
      </c>
      <c r="D313" s="7">
        <f>VLOOKUP(B313,'[1]390家单位3970人（享受补贴单位及人数）'!$A:$B,2,0)</f>
        <v>1</v>
      </c>
      <c r="E313" s="9">
        <f>VLOOKUP(B313,[2]Sheet2!$B:$C,2,0)</f>
        <v>525</v>
      </c>
    </row>
    <row r="314" s="2" customFormat="1" ht="18" customHeight="1" spans="1:5">
      <c r="A314" s="7">
        <v>312</v>
      </c>
      <c r="B314" s="7" t="s">
        <v>328</v>
      </c>
      <c r="C314" s="7" t="s">
        <v>277</v>
      </c>
      <c r="D314" s="7">
        <f>VLOOKUP(B314,'[1]390家单位3970人（享受补贴单位及人数）'!$A:$B,2,0)</f>
        <v>2</v>
      </c>
      <c r="E314" s="9">
        <f>VLOOKUP(B314,[2]Sheet2!$B:$C,2,0)</f>
        <v>1283</v>
      </c>
    </row>
    <row r="315" s="2" customFormat="1" ht="18" customHeight="1" spans="1:5">
      <c r="A315" s="7">
        <v>313</v>
      </c>
      <c r="B315" s="7" t="s">
        <v>329</v>
      </c>
      <c r="C315" s="7" t="s">
        <v>277</v>
      </c>
      <c r="D315" s="7">
        <f>VLOOKUP(B315,'[1]390家单位3970人（享受补贴单位及人数）'!$A:$B,2,0)</f>
        <v>4</v>
      </c>
      <c r="E315" s="9">
        <f>VLOOKUP(B315,[2]Sheet2!$B:$C,2,0)</f>
        <v>2216</v>
      </c>
    </row>
    <row r="316" s="2" customFormat="1" ht="18" customHeight="1" spans="1:5">
      <c r="A316" s="7">
        <v>314</v>
      </c>
      <c r="B316" s="7" t="s">
        <v>330</v>
      </c>
      <c r="C316" s="7" t="s">
        <v>331</v>
      </c>
      <c r="D316" s="7">
        <f>VLOOKUP(B316,'[1]390家单位3970人（享受补贴单位及人数）'!$A:$B,2,0)</f>
        <v>4</v>
      </c>
      <c r="E316" s="9">
        <f>VLOOKUP(B316,[2]Sheet2!$B:$C,2,0)</f>
        <v>1225</v>
      </c>
    </row>
    <row r="317" s="2" customFormat="1" ht="18" customHeight="1" spans="1:5">
      <c r="A317" s="7">
        <v>315</v>
      </c>
      <c r="B317" s="7" t="s">
        <v>332</v>
      </c>
      <c r="C317" s="7" t="s">
        <v>331</v>
      </c>
      <c r="D317" s="7">
        <f>VLOOKUP(B317,'[1]390家单位3970人（享受补贴单位及人数）'!$A:$B,2,0)</f>
        <v>7</v>
      </c>
      <c r="E317" s="9">
        <f>VLOOKUP(B317,[2]Sheet2!$B:$C,2,0)</f>
        <v>4083</v>
      </c>
    </row>
    <row r="318" s="2" customFormat="1" ht="18" customHeight="1" spans="1:5">
      <c r="A318" s="7">
        <v>316</v>
      </c>
      <c r="B318" s="7" t="s">
        <v>333</v>
      </c>
      <c r="C318" s="7" t="s">
        <v>331</v>
      </c>
      <c r="D318" s="7">
        <f>VLOOKUP(B318,'[1]390家单位3970人（享受补贴单位及人数）'!$A:$B,2,0)</f>
        <v>2</v>
      </c>
      <c r="E318" s="9">
        <f>VLOOKUP(B318,[2]Sheet2!$B:$C,2,0)</f>
        <v>933</v>
      </c>
    </row>
    <row r="319" s="2" customFormat="1" ht="18" customHeight="1" spans="1:5">
      <c r="A319" s="7">
        <v>317</v>
      </c>
      <c r="B319" s="7" t="s">
        <v>334</v>
      </c>
      <c r="C319" s="7" t="s">
        <v>331</v>
      </c>
      <c r="D319" s="7">
        <f>VLOOKUP(B319,'[1]390家单位3970人（享受补贴单位及人数）'!$A:$B,2,0)</f>
        <v>1</v>
      </c>
      <c r="E319" s="9">
        <f>VLOOKUP(B319,[2]Sheet2!$B:$C,2,0)</f>
        <v>175</v>
      </c>
    </row>
    <row r="320" s="2" customFormat="1" ht="18" customHeight="1" spans="1:5">
      <c r="A320" s="7">
        <v>318</v>
      </c>
      <c r="B320" s="7" t="s">
        <v>335</v>
      </c>
      <c r="C320" s="7" t="s">
        <v>331</v>
      </c>
      <c r="D320" s="7">
        <f>VLOOKUP(B320,'[1]390家单位3970人（享受补贴单位及人数）'!$A:$B,2,0)</f>
        <v>2</v>
      </c>
      <c r="E320" s="9">
        <f>VLOOKUP(B320,[2]Sheet2!$B:$C,2,0)</f>
        <v>875</v>
      </c>
    </row>
    <row r="321" s="2" customFormat="1" ht="18" customHeight="1" spans="1:5">
      <c r="A321" s="7">
        <v>319</v>
      </c>
      <c r="B321" s="7" t="s">
        <v>336</v>
      </c>
      <c r="C321" s="7" t="s">
        <v>331</v>
      </c>
      <c r="D321" s="7">
        <f>VLOOKUP(B321,'[1]390家单位3970人（享受补贴单位及人数）'!$A:$B,2,0)</f>
        <v>15</v>
      </c>
      <c r="E321" s="9">
        <f>VLOOKUP(B321,[2]Sheet2!$B:$C,2,0)</f>
        <v>8748</v>
      </c>
    </row>
    <row r="322" s="2" customFormat="1" ht="18" customHeight="1" spans="1:5">
      <c r="A322" s="7">
        <v>320</v>
      </c>
      <c r="B322" s="7" t="s">
        <v>337</v>
      </c>
      <c r="C322" s="7" t="s">
        <v>331</v>
      </c>
      <c r="D322" s="7">
        <f>VLOOKUP(B322,'[1]390家单位3970人（享受补贴单位及人数）'!$A:$B,2,0)</f>
        <v>1</v>
      </c>
      <c r="E322" s="9">
        <f>VLOOKUP(B322,[2]Sheet2!$B:$C,2,0)</f>
        <v>58</v>
      </c>
    </row>
    <row r="323" s="2" customFormat="1" ht="18" customHeight="1" spans="1:5">
      <c r="A323" s="7">
        <v>321</v>
      </c>
      <c r="B323" s="7" t="s">
        <v>338</v>
      </c>
      <c r="C323" s="7" t="s">
        <v>331</v>
      </c>
      <c r="D323" s="7">
        <f>VLOOKUP(B323,'[1]390家单位3970人（享受补贴单位及人数）'!$A:$B,2,0)</f>
        <v>34</v>
      </c>
      <c r="E323" s="9">
        <f>VLOOKUP(B323,[2]Sheet2!$B:$C,2,0)</f>
        <v>21290</v>
      </c>
    </row>
    <row r="324" s="2" customFormat="1" ht="18" customHeight="1" spans="1:5">
      <c r="A324" s="7">
        <v>322</v>
      </c>
      <c r="B324" s="7" t="s">
        <v>339</v>
      </c>
      <c r="C324" s="7" t="s">
        <v>331</v>
      </c>
      <c r="D324" s="7">
        <f>VLOOKUP(B324,'[1]390家单位3970人（享受补贴单位及人数）'!$A:$B,2,0)</f>
        <v>2</v>
      </c>
      <c r="E324" s="9">
        <f>VLOOKUP(B324,[2]Sheet2!$B:$C,2,0)</f>
        <v>1283</v>
      </c>
    </row>
    <row r="325" s="2" customFormat="1" ht="18" customHeight="1" spans="1:5">
      <c r="A325" s="7">
        <v>323</v>
      </c>
      <c r="B325" s="7" t="s">
        <v>340</v>
      </c>
      <c r="C325" s="7" t="s">
        <v>331</v>
      </c>
      <c r="D325" s="7">
        <f>VLOOKUP(B325,'[1]390家单位3970人（享受补贴单位及人数）'!$A:$B,2,0)</f>
        <v>14</v>
      </c>
      <c r="E325" s="9">
        <f>VLOOKUP(B325,[2]Sheet2!$B:$C,2,0)</f>
        <v>6176</v>
      </c>
    </row>
    <row r="326" s="2" customFormat="1" ht="18" customHeight="1" spans="1:5">
      <c r="A326" s="7">
        <v>324</v>
      </c>
      <c r="B326" s="7" t="s">
        <v>341</v>
      </c>
      <c r="C326" s="7" t="s">
        <v>331</v>
      </c>
      <c r="D326" s="7">
        <f>VLOOKUP(B326,'[1]390家单位3970人（享受补贴单位及人数）'!$A:$B,2,0)</f>
        <v>2</v>
      </c>
      <c r="E326" s="9">
        <f>VLOOKUP(B326,[2]Sheet2!$B:$C,2,0)</f>
        <v>1341</v>
      </c>
    </row>
    <row r="327" s="2" customFormat="1" ht="18" customHeight="1" spans="1:5">
      <c r="A327" s="7">
        <v>325</v>
      </c>
      <c r="B327" s="7" t="s">
        <v>342</v>
      </c>
      <c r="C327" s="7" t="s">
        <v>331</v>
      </c>
      <c r="D327" s="7">
        <f>VLOOKUP(B327,'[1]390家单位3970人（享受补贴单位及人数）'!$A:$B,2,0)</f>
        <v>3</v>
      </c>
      <c r="E327" s="9">
        <f>VLOOKUP(B327,[2]Sheet2!$B:$C,2,0)</f>
        <v>1866</v>
      </c>
    </row>
    <row r="328" s="2" customFormat="1" ht="18" customHeight="1" spans="1:5">
      <c r="A328" s="7">
        <v>326</v>
      </c>
      <c r="B328" s="7" t="s">
        <v>343</v>
      </c>
      <c r="C328" s="7" t="s">
        <v>331</v>
      </c>
      <c r="D328" s="7">
        <f>VLOOKUP(B328,'[1]390家单位3970人（享受补贴单位及人数）'!$A:$B,2,0)</f>
        <v>2</v>
      </c>
      <c r="E328" s="9">
        <f>VLOOKUP(B328,[2]Sheet2!$B:$C,2,0)</f>
        <v>933</v>
      </c>
    </row>
    <row r="329" s="2" customFormat="1" ht="18" customHeight="1" spans="1:5">
      <c r="A329" s="7">
        <v>327</v>
      </c>
      <c r="B329" s="7" t="s">
        <v>344</v>
      </c>
      <c r="C329" s="7" t="s">
        <v>331</v>
      </c>
      <c r="D329" s="7">
        <f>VLOOKUP(B329,'[1]390家单位3970人（享受补贴单位及人数）'!$A:$B,2,0)</f>
        <v>11</v>
      </c>
      <c r="E329" s="9">
        <f>VLOOKUP(B329,[2]Sheet2!$B:$C,2,0)</f>
        <v>5997</v>
      </c>
    </row>
    <row r="330" s="2" customFormat="1" ht="18" customHeight="1" spans="1:5">
      <c r="A330" s="7">
        <v>328</v>
      </c>
      <c r="B330" s="7" t="s">
        <v>345</v>
      </c>
      <c r="C330" s="7" t="s">
        <v>331</v>
      </c>
      <c r="D330" s="7">
        <f>VLOOKUP(B330,'[1]390家单位3970人（享受补贴单位及人数）'!$A:$B,2,0)</f>
        <v>4</v>
      </c>
      <c r="E330" s="9">
        <f>VLOOKUP(B330,[2]Sheet2!$B:$C,2,0)</f>
        <v>1983</v>
      </c>
    </row>
    <row r="331" s="2" customFormat="1" ht="18" customHeight="1" spans="1:5">
      <c r="A331" s="7">
        <v>329</v>
      </c>
      <c r="B331" s="7" t="s">
        <v>346</v>
      </c>
      <c r="C331" s="7" t="s">
        <v>331</v>
      </c>
      <c r="D331" s="7">
        <f>VLOOKUP(B331,'[1]390家单位3970人（享受补贴单位及人数）'!$A:$B,2,0)</f>
        <v>2</v>
      </c>
      <c r="E331" s="9">
        <f>VLOOKUP(B331,[2]Sheet2!$B:$C,2,0)</f>
        <v>1123</v>
      </c>
    </row>
    <row r="332" s="2" customFormat="1" ht="18" customHeight="1" spans="1:5">
      <c r="A332" s="7">
        <v>330</v>
      </c>
      <c r="B332" s="7" t="s">
        <v>347</v>
      </c>
      <c r="C332" s="7" t="s">
        <v>331</v>
      </c>
      <c r="D332" s="7">
        <f>VLOOKUP(B332,'[1]390家单位3970人（享受补贴单位及人数）'!$A:$B,2,0)</f>
        <v>11</v>
      </c>
      <c r="E332" s="9">
        <f>VLOOKUP(B332,[2]Sheet2!$B:$C,2,0)</f>
        <v>7467</v>
      </c>
    </row>
    <row r="333" s="2" customFormat="1" ht="18" customHeight="1" spans="1:5">
      <c r="A333" s="7">
        <v>331</v>
      </c>
      <c r="B333" s="7" t="s">
        <v>348</v>
      </c>
      <c r="C333" s="7" t="s">
        <v>331</v>
      </c>
      <c r="D333" s="7">
        <f>VLOOKUP(B333,'[1]390家单位3970人（享受补贴单位及人数）'!$A:$B,2,0)</f>
        <v>1</v>
      </c>
      <c r="E333" s="9">
        <f>VLOOKUP(B333,[2]Sheet2!$B:$C,2,0)</f>
        <v>700</v>
      </c>
    </row>
    <row r="334" s="2" customFormat="1" ht="18" customHeight="1" spans="1:5">
      <c r="A334" s="7">
        <v>332</v>
      </c>
      <c r="B334" s="7" t="s">
        <v>349</v>
      </c>
      <c r="C334" s="7" t="s">
        <v>331</v>
      </c>
      <c r="D334" s="7">
        <f>VLOOKUP(B334,'[1]390家单位3970人（享受补贴单位及人数）'!$A:$B,2,0)</f>
        <v>10</v>
      </c>
      <c r="E334" s="9">
        <f>VLOOKUP(B334,[2]Sheet2!$B:$C,2,0)</f>
        <v>6592</v>
      </c>
    </row>
    <row r="335" s="2" customFormat="1" ht="18" customHeight="1" spans="1:5">
      <c r="A335" s="7">
        <v>333</v>
      </c>
      <c r="B335" s="7" t="s">
        <v>350</v>
      </c>
      <c r="C335" s="7" t="s">
        <v>331</v>
      </c>
      <c r="D335" s="7">
        <f>VLOOKUP(B335,'[1]390家单位3970人（享受补贴单位及人数）'!$A:$B,2,0)</f>
        <v>4</v>
      </c>
      <c r="E335" s="9">
        <f>VLOOKUP(B335,[2]Sheet2!$B:$C,2,0)</f>
        <v>2625</v>
      </c>
    </row>
    <row r="336" s="2" customFormat="1" ht="18" customHeight="1" spans="1:5">
      <c r="A336" s="7">
        <v>334</v>
      </c>
      <c r="B336" s="7" t="s">
        <v>351</v>
      </c>
      <c r="C336" s="7" t="s">
        <v>331</v>
      </c>
      <c r="D336" s="7">
        <f>VLOOKUP(B336,'[1]390家单位3970人（享受补贴单位及人数）'!$A:$B,2,0)</f>
        <v>3</v>
      </c>
      <c r="E336" s="9">
        <f>VLOOKUP(B336,[2]Sheet2!$B:$C,2,0)</f>
        <v>1838</v>
      </c>
    </row>
    <row r="337" s="2" customFormat="1" ht="18" customHeight="1" spans="1:5">
      <c r="A337" s="7">
        <v>335</v>
      </c>
      <c r="B337" s="7" t="s">
        <v>352</v>
      </c>
      <c r="C337" s="7" t="s">
        <v>331</v>
      </c>
      <c r="D337" s="7">
        <f>VLOOKUP(B337,'[1]390家单位3970人（享受补贴单位及人数）'!$A:$B,2,0)</f>
        <v>8</v>
      </c>
      <c r="E337" s="9">
        <f>VLOOKUP(B337,[2]Sheet2!$B:$C,2,0)</f>
        <v>2800</v>
      </c>
    </row>
    <row r="338" s="2" customFormat="1" ht="18" customHeight="1" spans="1:5">
      <c r="A338" s="7">
        <v>336</v>
      </c>
      <c r="B338" s="7" t="s">
        <v>353</v>
      </c>
      <c r="C338" s="7" t="s">
        <v>331</v>
      </c>
      <c r="D338" s="7">
        <f>VLOOKUP(B338,'[1]390家单位3970人（享受补贴单位及人数）'!$A:$B,2,0)</f>
        <v>6</v>
      </c>
      <c r="E338" s="9">
        <f>VLOOKUP(B338,[2]Sheet2!$B:$C,2,0)</f>
        <v>2603</v>
      </c>
    </row>
    <row r="339" s="2" customFormat="1" ht="18" customHeight="1" spans="1:5">
      <c r="A339" s="7">
        <v>337</v>
      </c>
      <c r="B339" s="7" t="s">
        <v>354</v>
      </c>
      <c r="C339" s="7" t="s">
        <v>331</v>
      </c>
      <c r="D339" s="7">
        <f>VLOOKUP(B339,'[1]390家单位3970人（享受补贴单位及人数）'!$A:$B,2,0)</f>
        <v>4</v>
      </c>
      <c r="E339" s="9">
        <f>VLOOKUP(B339,[2]Sheet2!$B:$C,2,0)</f>
        <v>2217</v>
      </c>
    </row>
    <row r="340" s="2" customFormat="1" ht="18" customHeight="1" spans="1:5">
      <c r="A340" s="7">
        <v>338</v>
      </c>
      <c r="B340" s="7" t="s">
        <v>355</v>
      </c>
      <c r="C340" s="7" t="s">
        <v>331</v>
      </c>
      <c r="D340" s="7">
        <f>VLOOKUP(B340,'[1]390家单位3970人（享受补贴单位及人数）'!$A:$B,2,0)</f>
        <v>5</v>
      </c>
      <c r="E340" s="9">
        <f>VLOOKUP(B340,[2]Sheet2!$B:$C,2,0)</f>
        <v>2450</v>
      </c>
    </row>
    <row r="341" s="2" customFormat="1" ht="18" customHeight="1" spans="1:5">
      <c r="A341" s="7">
        <v>339</v>
      </c>
      <c r="B341" s="7" t="s">
        <v>356</v>
      </c>
      <c r="C341" s="7" t="s">
        <v>331</v>
      </c>
      <c r="D341" s="7">
        <f>VLOOKUP(B341,'[1]390家单位3970人（享受补贴单位及人数）'!$A:$B,2,0)</f>
        <v>6</v>
      </c>
      <c r="E341" s="9">
        <f>VLOOKUP(B341,[2]Sheet2!$B:$C,2,0)</f>
        <v>3266</v>
      </c>
    </row>
    <row r="342" s="2" customFormat="1" ht="18" customHeight="1" spans="1:5">
      <c r="A342" s="7">
        <v>340</v>
      </c>
      <c r="B342" s="7" t="s">
        <v>357</v>
      </c>
      <c r="C342" s="7" t="s">
        <v>331</v>
      </c>
      <c r="D342" s="7">
        <f>VLOOKUP(B342,'[1]390家单位3970人（享受补贴单位及人数）'!$A:$B,2,0)</f>
        <v>7</v>
      </c>
      <c r="E342" s="9">
        <f>VLOOKUP(B342,[2]Sheet2!$B:$C,2,0)</f>
        <v>4024</v>
      </c>
    </row>
    <row r="343" s="2" customFormat="1" ht="18" customHeight="1" spans="1:5">
      <c r="A343" s="7">
        <v>341</v>
      </c>
      <c r="B343" s="7" t="s">
        <v>358</v>
      </c>
      <c r="C343" s="7" t="s">
        <v>331</v>
      </c>
      <c r="D343" s="7">
        <f>VLOOKUP(B343,'[1]390家单位3970人（享受补贴单位及人数）'!$A:$B,2,0)</f>
        <v>81</v>
      </c>
      <c r="E343" s="9">
        <f>VLOOKUP(B343,[2]Sheet2!$B:$C,2,0)</f>
        <v>52675</v>
      </c>
    </row>
    <row r="344" s="2" customFormat="1" ht="18" customHeight="1" spans="1:5">
      <c r="A344" s="7">
        <v>342</v>
      </c>
      <c r="B344" s="7" t="s">
        <v>359</v>
      </c>
      <c r="C344" s="7" t="s">
        <v>360</v>
      </c>
      <c r="D344" s="7">
        <f>VLOOKUP(B344,'[1]390家单位3970人（享受补贴单位及人数）'!$A:$B,2,0)</f>
        <v>19</v>
      </c>
      <c r="E344" s="9">
        <f>VLOOKUP(B344,[2]Sheet2!$B:$C,2,0)</f>
        <v>8575</v>
      </c>
    </row>
    <row r="345" s="2" customFormat="1" ht="18" customHeight="1" spans="1:5">
      <c r="A345" s="7">
        <v>343</v>
      </c>
      <c r="B345" s="7" t="s">
        <v>361</v>
      </c>
      <c r="C345" s="7" t="s">
        <v>360</v>
      </c>
      <c r="D345" s="7">
        <f>VLOOKUP(B345,'[1]390家单位3970人（享受补贴单位及人数）'!$A:$B,2,0)</f>
        <v>14</v>
      </c>
      <c r="E345" s="9">
        <f>VLOOKUP(B345,[2]Sheet2!$B:$C,2,0)</f>
        <v>7640</v>
      </c>
    </row>
    <row r="346" s="2" customFormat="1" ht="18" customHeight="1" spans="1:5">
      <c r="A346" s="7">
        <v>344</v>
      </c>
      <c r="B346" s="7" t="s">
        <v>362</v>
      </c>
      <c r="C346" s="7" t="s">
        <v>360</v>
      </c>
      <c r="D346" s="7">
        <f>VLOOKUP(B346,'[1]390家单位3970人（享受补贴单位及人数）'!$A:$B,2,0)</f>
        <v>4</v>
      </c>
      <c r="E346" s="9">
        <f>VLOOKUP(B346,[2]Sheet2!$B:$C,2,0)</f>
        <v>1458</v>
      </c>
    </row>
    <row r="347" s="2" customFormat="1" ht="18" customHeight="1" spans="1:5">
      <c r="A347" s="7">
        <v>345</v>
      </c>
      <c r="B347" s="7" t="s">
        <v>363</v>
      </c>
      <c r="C347" s="7" t="s">
        <v>360</v>
      </c>
      <c r="D347" s="7">
        <f>VLOOKUP(B347,'[1]390家单位3970人（享受补贴单位及人数）'!$A:$B,2,0)</f>
        <v>38</v>
      </c>
      <c r="E347" s="9">
        <f>VLOOKUP(B347,[2]Sheet2!$B:$C,2,0)</f>
        <v>10770</v>
      </c>
    </row>
    <row r="348" s="2" customFormat="1" ht="18" customHeight="1" spans="1:5">
      <c r="A348" s="7">
        <v>346</v>
      </c>
      <c r="B348" s="7" t="s">
        <v>364</v>
      </c>
      <c r="C348" s="7" t="s">
        <v>360</v>
      </c>
      <c r="D348" s="7">
        <f>VLOOKUP(B348,'[1]390家单位3970人（享受补贴单位及人数）'!$A:$B,2,0)</f>
        <v>2</v>
      </c>
      <c r="E348" s="9">
        <f>VLOOKUP(B348,[2]Sheet2!$B:$C,2,0)</f>
        <v>962</v>
      </c>
    </row>
    <row r="349" s="2" customFormat="1" ht="18" customHeight="1" spans="1:5">
      <c r="A349" s="7">
        <v>347</v>
      </c>
      <c r="B349" s="7" t="s">
        <v>365</v>
      </c>
      <c r="C349" s="7" t="s">
        <v>360</v>
      </c>
      <c r="D349" s="7">
        <f>VLOOKUP(B349,'[1]390家单位3970人（享受补贴单位及人数）'!$A:$B,2,0)</f>
        <v>1</v>
      </c>
      <c r="E349" s="9">
        <f>VLOOKUP(B349,[2]Sheet2!$B:$C,2,0)</f>
        <v>408</v>
      </c>
    </row>
    <row r="350" s="2" customFormat="1" ht="18" customHeight="1" spans="1:5">
      <c r="A350" s="7">
        <v>348</v>
      </c>
      <c r="B350" s="7" t="s">
        <v>366</v>
      </c>
      <c r="C350" s="7" t="s">
        <v>360</v>
      </c>
      <c r="D350" s="7">
        <f>VLOOKUP(B350,'[1]390家单位3970人（享受补贴单位及人数）'!$A:$B,2,0)</f>
        <v>4</v>
      </c>
      <c r="E350" s="9">
        <f>VLOOKUP(B350,[2]Sheet2!$B:$C,2,0)</f>
        <v>2391</v>
      </c>
    </row>
    <row r="351" s="2" customFormat="1" ht="18" customHeight="1" spans="1:5">
      <c r="A351" s="7">
        <v>349</v>
      </c>
      <c r="B351" s="7" t="s">
        <v>367</v>
      </c>
      <c r="C351" s="7" t="s">
        <v>360</v>
      </c>
      <c r="D351" s="7">
        <f>VLOOKUP(B351,'[1]390家单位3970人（享受补贴单位及人数）'!$A:$B,2,0)</f>
        <v>4</v>
      </c>
      <c r="E351" s="9">
        <f>VLOOKUP(B351,[2]Sheet2!$B:$C,2,0)</f>
        <v>2297</v>
      </c>
    </row>
    <row r="352" s="2" customFormat="1" ht="18" customHeight="1" spans="1:5">
      <c r="A352" s="7">
        <v>350</v>
      </c>
      <c r="B352" s="7" t="s">
        <v>368</v>
      </c>
      <c r="C352" s="7" t="s">
        <v>360</v>
      </c>
      <c r="D352" s="7">
        <f>VLOOKUP(B352,'[1]390家单位3970人（享受补贴单位及人数）'!$A:$B,2,0)</f>
        <v>3</v>
      </c>
      <c r="E352" s="9">
        <f>VLOOKUP(B352,[2]Sheet2!$B:$C,2,0)</f>
        <v>788</v>
      </c>
    </row>
    <row r="353" s="2" customFormat="1" ht="18" customHeight="1" spans="1:5">
      <c r="A353" s="7">
        <v>351</v>
      </c>
      <c r="B353" s="7" t="s">
        <v>369</v>
      </c>
      <c r="C353" s="7" t="s">
        <v>360</v>
      </c>
      <c r="D353" s="7">
        <f>VLOOKUP(B353,'[1]390家单位3970人（享受补贴单位及人数）'!$A:$B,2,0)</f>
        <v>1</v>
      </c>
      <c r="E353" s="9">
        <f>VLOOKUP(B353,[2]Sheet2!$B:$C,2,0)</f>
        <v>350</v>
      </c>
    </row>
    <row r="354" s="2" customFormat="1" ht="18" customHeight="1" spans="1:5">
      <c r="A354" s="7">
        <v>352</v>
      </c>
      <c r="B354" s="7" t="s">
        <v>370</v>
      </c>
      <c r="C354" s="7" t="s">
        <v>360</v>
      </c>
      <c r="D354" s="7">
        <f>VLOOKUP(B354,'[1]390家单位3970人（享受补贴单位及人数）'!$A:$B,2,0)</f>
        <v>6</v>
      </c>
      <c r="E354" s="9">
        <f>VLOOKUP(B354,[2]Sheet2!$B:$C,2,0)</f>
        <v>2975</v>
      </c>
    </row>
    <row r="355" s="2" customFormat="1" ht="18" customHeight="1" spans="1:5">
      <c r="A355" s="7">
        <v>353</v>
      </c>
      <c r="B355" s="7" t="s">
        <v>371</v>
      </c>
      <c r="C355" s="7" t="s">
        <v>360</v>
      </c>
      <c r="D355" s="7">
        <f>VLOOKUP(B355,'[1]390家单位3970人（享受补贴单位及人数）'!$A:$B,2,0)</f>
        <v>6</v>
      </c>
      <c r="E355" s="9">
        <f>VLOOKUP(B355,[2]Sheet2!$B:$C,2,0)</f>
        <v>1925</v>
      </c>
    </row>
    <row r="356" s="2" customFormat="1" ht="18" customHeight="1" spans="1:5">
      <c r="A356" s="7">
        <v>354</v>
      </c>
      <c r="B356" s="7" t="s">
        <v>372</v>
      </c>
      <c r="C356" s="7" t="s">
        <v>360</v>
      </c>
      <c r="D356" s="7">
        <f>VLOOKUP(B356,'[1]390家单位3970人（享受补贴单位及人数）'!$A:$B,2,0)</f>
        <v>3</v>
      </c>
      <c r="E356" s="9">
        <f>VLOOKUP(B356,[2]Sheet2!$B:$C,2,0)</f>
        <v>1925</v>
      </c>
    </row>
    <row r="357" s="2" customFormat="1" ht="18" customHeight="1" spans="1:5">
      <c r="A357" s="7">
        <v>355</v>
      </c>
      <c r="B357" s="7" t="s">
        <v>373</v>
      </c>
      <c r="C357" s="7" t="s">
        <v>360</v>
      </c>
      <c r="D357" s="7">
        <f>VLOOKUP(B357,'[1]390家单位3970人（享受补贴单位及人数）'!$A:$B,2,0)</f>
        <v>19</v>
      </c>
      <c r="E357" s="9">
        <f>VLOOKUP(B357,[2]Sheet2!$B:$C,2,0)</f>
        <v>10089</v>
      </c>
    </row>
    <row r="358" s="2" customFormat="1" ht="18" customHeight="1" spans="1:5">
      <c r="A358" s="7">
        <v>356</v>
      </c>
      <c r="B358" s="7" t="s">
        <v>374</v>
      </c>
      <c r="C358" s="7" t="s">
        <v>375</v>
      </c>
      <c r="D358" s="7">
        <f>VLOOKUP(B358,'[1]390家单位3970人（享受补贴单位及人数）'!$A:$B,2,0)</f>
        <v>1</v>
      </c>
      <c r="E358" s="9">
        <f>VLOOKUP(B358,[2]Sheet2!$B:$C,2,0)</f>
        <v>642</v>
      </c>
    </row>
    <row r="359" s="2" customFormat="1" ht="18" customHeight="1" spans="1:5">
      <c r="A359" s="7">
        <v>357</v>
      </c>
      <c r="B359" s="7" t="s">
        <v>376</v>
      </c>
      <c r="C359" s="7" t="s">
        <v>375</v>
      </c>
      <c r="D359" s="7">
        <f>VLOOKUP(B359,'[1]390家单位3970人（享受补贴单位及人数）'!$A:$B,2,0)</f>
        <v>8</v>
      </c>
      <c r="E359" s="9">
        <f>VLOOKUP(B359,[2]Sheet2!$B:$C,2,0)</f>
        <v>5367</v>
      </c>
    </row>
    <row r="360" s="2" customFormat="1" ht="18" customHeight="1" spans="1:5">
      <c r="A360" s="7">
        <v>358</v>
      </c>
      <c r="B360" s="7" t="s">
        <v>377</v>
      </c>
      <c r="C360" s="7" t="s">
        <v>375</v>
      </c>
      <c r="D360" s="7">
        <f>VLOOKUP(B360,'[1]390家单位3970人（享受补贴单位及人数）'!$A:$B,2,0)</f>
        <v>14</v>
      </c>
      <c r="E360" s="9">
        <f>VLOOKUP(B360,[2]Sheet2!$B:$C,2,0)</f>
        <v>6971</v>
      </c>
    </row>
    <row r="361" s="2" customFormat="1" ht="18" customHeight="1" spans="1:5">
      <c r="A361" s="7">
        <v>359</v>
      </c>
      <c r="B361" s="7" t="s">
        <v>378</v>
      </c>
      <c r="C361" s="7" t="s">
        <v>375</v>
      </c>
      <c r="D361" s="7">
        <f>VLOOKUP(B361,'[1]390家单位3970人（享受补贴单位及人数）'!$A:$B,2,0)</f>
        <v>3</v>
      </c>
      <c r="E361" s="9">
        <f>VLOOKUP(B361,[2]Sheet2!$B:$C,2,0)</f>
        <v>1983</v>
      </c>
    </row>
    <row r="362" s="2" customFormat="1" ht="18" customHeight="1" spans="1:5">
      <c r="A362" s="7">
        <v>360</v>
      </c>
      <c r="B362" s="7" t="s">
        <v>379</v>
      </c>
      <c r="C362" s="7" t="s">
        <v>375</v>
      </c>
      <c r="D362" s="7">
        <f>VLOOKUP(B362,'[1]390家单位3970人（享受补贴单位及人数）'!$A:$B,2,0)</f>
        <v>5</v>
      </c>
      <c r="E362" s="9">
        <f>VLOOKUP(B362,[2]Sheet2!$B:$C,2,0)</f>
        <v>1225</v>
      </c>
    </row>
    <row r="363" s="2" customFormat="1" ht="18" customHeight="1" spans="1:5">
      <c r="A363" s="7">
        <v>361</v>
      </c>
      <c r="B363" s="7" t="s">
        <v>380</v>
      </c>
      <c r="C363" s="7" t="s">
        <v>375</v>
      </c>
      <c r="D363" s="7">
        <f>VLOOKUP(B363,'[1]390家单位3970人（享受补贴单位及人数）'!$A:$B,2,0)</f>
        <v>10</v>
      </c>
      <c r="E363" s="9">
        <f>VLOOKUP(B363,[2]Sheet2!$B:$C,2,0)</f>
        <v>5833</v>
      </c>
    </row>
    <row r="364" s="2" customFormat="1" ht="18" customHeight="1" spans="1:5">
      <c r="A364" s="7">
        <v>362</v>
      </c>
      <c r="B364" s="7" t="s">
        <v>381</v>
      </c>
      <c r="C364" s="7" t="s">
        <v>375</v>
      </c>
      <c r="D364" s="7">
        <f>VLOOKUP(B364,'[1]390家单位3970人（享受补贴单位及人数）'!$A:$B,2,0)</f>
        <v>2</v>
      </c>
      <c r="E364" s="9">
        <f>VLOOKUP(B364,[2]Sheet2!$B:$C,2,0)</f>
        <v>1225</v>
      </c>
    </row>
    <row r="365" s="2" customFormat="1" ht="18" customHeight="1" spans="1:5">
      <c r="A365" s="7">
        <v>363</v>
      </c>
      <c r="B365" s="7" t="s">
        <v>382</v>
      </c>
      <c r="C365" s="7" t="s">
        <v>375</v>
      </c>
      <c r="D365" s="7">
        <f>VLOOKUP(B365,'[1]390家单位3970人（享受补贴单位及人数）'!$A:$B,2,0)</f>
        <v>1</v>
      </c>
      <c r="E365" s="9">
        <f>VLOOKUP(B365,[2]Sheet2!$B:$C,2,0)</f>
        <v>642</v>
      </c>
    </row>
    <row r="366" s="2" customFormat="1" ht="18" customHeight="1" spans="1:5">
      <c r="A366" s="7">
        <v>364</v>
      </c>
      <c r="B366" s="7" t="s">
        <v>383</v>
      </c>
      <c r="C366" s="7" t="s">
        <v>375</v>
      </c>
      <c r="D366" s="7">
        <f>VLOOKUP(B366,'[1]390家单位3970人（享受补贴单位及人数）'!$A:$B,2,0)</f>
        <v>5</v>
      </c>
      <c r="E366" s="9">
        <f>VLOOKUP(B366,[2]Sheet2!$B:$C,2,0)</f>
        <v>2067</v>
      </c>
    </row>
    <row r="367" s="2" customFormat="1" ht="18" customHeight="1" spans="1:5">
      <c r="A367" s="7">
        <v>365</v>
      </c>
      <c r="B367" s="7" t="s">
        <v>384</v>
      </c>
      <c r="C367" s="7" t="s">
        <v>375</v>
      </c>
      <c r="D367" s="7">
        <f>VLOOKUP(B367,'[1]390家单位3970人（享受补贴单位及人数）'!$A:$B,2,0)</f>
        <v>1</v>
      </c>
      <c r="E367" s="9">
        <f>VLOOKUP(B367,[2]Sheet2!$B:$C,2,0)</f>
        <v>164</v>
      </c>
    </row>
    <row r="368" s="2" customFormat="1" ht="18" customHeight="1" spans="1:5">
      <c r="A368" s="7">
        <v>366</v>
      </c>
      <c r="B368" s="7" t="s">
        <v>385</v>
      </c>
      <c r="C368" s="7" t="s">
        <v>375</v>
      </c>
      <c r="D368" s="7">
        <f>VLOOKUP(B368,'[1]390家单位3970人（享受补贴单位及人数）'!$A:$B,2,0)</f>
        <v>3</v>
      </c>
      <c r="E368" s="9">
        <f>VLOOKUP(B368,[2]Sheet2!$B:$C,2,0)</f>
        <v>1838</v>
      </c>
    </row>
    <row r="369" s="2" customFormat="1" ht="18" customHeight="1" spans="1:5">
      <c r="A369" s="7">
        <v>367</v>
      </c>
      <c r="B369" s="7" t="s">
        <v>386</v>
      </c>
      <c r="C369" s="7" t="s">
        <v>375</v>
      </c>
      <c r="D369" s="7">
        <f>VLOOKUP(B369,'[1]390家单位3970人（享受补贴单位及人数）'!$A:$B,2,0)</f>
        <v>11</v>
      </c>
      <c r="E369" s="9">
        <f>VLOOKUP(B369,[2]Sheet2!$B:$C,2,0)</f>
        <v>6883</v>
      </c>
    </row>
    <row r="370" s="2" customFormat="1" ht="18" customHeight="1" spans="1:5">
      <c r="A370" s="7">
        <v>368</v>
      </c>
      <c r="B370" s="7" t="s">
        <v>387</v>
      </c>
      <c r="C370" s="7" t="s">
        <v>388</v>
      </c>
      <c r="D370" s="7">
        <f>VLOOKUP(B370,'[1]390家单位3970人（享受补贴单位及人数）'!$A:$B,2,0)</f>
        <v>2</v>
      </c>
      <c r="E370" s="9">
        <f>VLOOKUP(B370,[2]Sheet2!$B:$C,2,0)</f>
        <v>1225</v>
      </c>
    </row>
    <row r="371" s="2" customFormat="1" ht="18" customHeight="1" spans="1:5">
      <c r="A371" s="7">
        <v>369</v>
      </c>
      <c r="B371" s="7" t="s">
        <v>389</v>
      </c>
      <c r="C371" s="7" t="s">
        <v>388</v>
      </c>
      <c r="D371" s="7">
        <f>VLOOKUP(B371,'[1]390家单位3970人（享受补贴单位及人数）'!$A:$B,2,0)</f>
        <v>29</v>
      </c>
      <c r="E371" s="9">
        <f>VLOOKUP(B371,[2]Sheet2!$B:$C,2,0)</f>
        <v>12529</v>
      </c>
    </row>
    <row r="372" s="2" customFormat="1" ht="18" customHeight="1" spans="1:5">
      <c r="A372" s="7">
        <v>370</v>
      </c>
      <c r="B372" s="7" t="s">
        <v>390</v>
      </c>
      <c r="C372" s="7" t="s">
        <v>388</v>
      </c>
      <c r="D372" s="7">
        <f>VLOOKUP(B372,'[1]390家单位3970人（享受补贴单位及人数）'!$A:$B,2,0)</f>
        <v>4</v>
      </c>
      <c r="E372" s="9">
        <f>VLOOKUP(B372,[2]Sheet2!$B:$C,2,0)</f>
        <v>1662</v>
      </c>
    </row>
    <row r="373" s="2" customFormat="1" ht="18" customHeight="1" spans="1:5">
      <c r="A373" s="7">
        <v>371</v>
      </c>
      <c r="B373" s="7" t="s">
        <v>391</v>
      </c>
      <c r="C373" s="7" t="s">
        <v>388</v>
      </c>
      <c r="D373" s="7">
        <f>VLOOKUP(B373,'[1]390家单位3970人（享受补贴单位及人数）'!$A:$B,2,0)</f>
        <v>7</v>
      </c>
      <c r="E373" s="9">
        <f>VLOOKUP(B373,[2]Sheet2!$B:$C,2,0)</f>
        <v>1925</v>
      </c>
    </row>
    <row r="374" s="2" customFormat="1" ht="18" customHeight="1" spans="1:5">
      <c r="A374" s="7">
        <v>372</v>
      </c>
      <c r="B374" s="7" t="s">
        <v>392</v>
      </c>
      <c r="C374" s="7" t="s">
        <v>388</v>
      </c>
      <c r="D374" s="7">
        <f>VLOOKUP(B374,'[1]390家单位3970人（享受补贴单位及人数）'!$A:$B,2,0)</f>
        <v>10</v>
      </c>
      <c r="E374" s="9">
        <f>VLOOKUP(B374,[2]Sheet2!$B:$C,2,0)</f>
        <v>5949</v>
      </c>
    </row>
    <row r="375" s="2" customFormat="1" ht="18" customHeight="1" spans="1:5">
      <c r="A375" s="7">
        <v>373</v>
      </c>
      <c r="B375" s="7" t="s">
        <v>393</v>
      </c>
      <c r="C375" s="7" t="s">
        <v>388</v>
      </c>
      <c r="D375" s="7">
        <f>VLOOKUP(B375,'[1]390家单位3970人（享受补贴单位及人数）'!$A:$B,2,0)</f>
        <v>2</v>
      </c>
      <c r="E375" s="9">
        <f>VLOOKUP(B375,[2]Sheet2!$B:$C,2,0)</f>
        <v>1283</v>
      </c>
    </row>
    <row r="376" s="2" customFormat="1" ht="18" customHeight="1" spans="1:5">
      <c r="A376" s="7">
        <v>374</v>
      </c>
      <c r="B376" s="7" t="s">
        <v>394</v>
      </c>
      <c r="C376" s="7" t="s">
        <v>388</v>
      </c>
      <c r="D376" s="7">
        <f>VLOOKUP(B376,'[1]390家单位3970人（享受补贴单位及人数）'!$A:$B,2,0)</f>
        <v>1</v>
      </c>
      <c r="E376" s="9">
        <f>VLOOKUP(B376,[2]Sheet2!$B:$C,2,0)</f>
        <v>700</v>
      </c>
    </row>
    <row r="377" s="2" customFormat="1" ht="18" customHeight="1" spans="1:5">
      <c r="A377" s="7">
        <v>375</v>
      </c>
      <c r="B377" s="7" t="s">
        <v>395</v>
      </c>
      <c r="C377" s="7" t="s">
        <v>388</v>
      </c>
      <c r="D377" s="7">
        <f>VLOOKUP(B377,'[1]390家单位3970人（享受补贴单位及人数）'!$A:$B,2,0)</f>
        <v>8</v>
      </c>
      <c r="E377" s="9">
        <f>VLOOKUP(B377,[2]Sheet2!$B:$C,2,0)</f>
        <v>1378</v>
      </c>
    </row>
    <row r="378" s="2" customFormat="1" ht="18" customHeight="1" spans="1:5">
      <c r="A378" s="7">
        <v>376</v>
      </c>
      <c r="B378" s="7" t="s">
        <v>396</v>
      </c>
      <c r="C378" s="7" t="s">
        <v>388</v>
      </c>
      <c r="D378" s="7">
        <f>VLOOKUP(B378,'[1]390家单位3970人（享受补贴单位及人数）'!$A:$B,2,0)</f>
        <v>9</v>
      </c>
      <c r="E378" s="9">
        <f>VLOOKUP(B378,[2]Sheet2!$B:$C,2,0)</f>
        <v>5015</v>
      </c>
    </row>
    <row r="379" s="2" customFormat="1" ht="18" customHeight="1" spans="1:5">
      <c r="A379" s="7">
        <v>377</v>
      </c>
      <c r="B379" s="7" t="s">
        <v>397</v>
      </c>
      <c r="C379" s="7" t="s">
        <v>388</v>
      </c>
      <c r="D379" s="7">
        <f>VLOOKUP(B379,'[1]390家单位3970人（享受补贴单位及人数）'!$A:$B,2,0)</f>
        <v>6</v>
      </c>
      <c r="E379" s="9">
        <f>VLOOKUP(B379,[2]Sheet2!$B:$C,2,0)</f>
        <v>3500</v>
      </c>
    </row>
    <row r="380" s="2" customFormat="1" ht="18" customHeight="1" spans="1:5">
      <c r="A380" s="7">
        <v>378</v>
      </c>
      <c r="B380" s="7" t="s">
        <v>398</v>
      </c>
      <c r="C380" s="7" t="s">
        <v>388</v>
      </c>
      <c r="D380" s="7">
        <f>VLOOKUP(B380,'[1]390家单位3970人（享受补贴单位及人数）'!$A:$B,2,0)</f>
        <v>8</v>
      </c>
      <c r="E380" s="9">
        <f>VLOOKUP(B380,[2]Sheet2!$B:$C,2,0)</f>
        <v>4542</v>
      </c>
    </row>
    <row r="381" s="2" customFormat="1" ht="18" customHeight="1" spans="1:5">
      <c r="A381" s="7">
        <v>379</v>
      </c>
      <c r="B381" s="7" t="s">
        <v>399</v>
      </c>
      <c r="C381" s="7" t="s">
        <v>388</v>
      </c>
      <c r="D381" s="7">
        <f>VLOOKUP(B381,'[1]390家单位3970人（享受补贴单位及人数）'!$A:$B,2,0)</f>
        <v>6</v>
      </c>
      <c r="E381" s="9">
        <f>VLOOKUP(B381,[2]Sheet2!$B:$C,2,0)</f>
        <v>3616</v>
      </c>
    </row>
    <row r="382" s="2" customFormat="1" ht="18" customHeight="1" spans="1:5">
      <c r="A382" s="7">
        <v>380</v>
      </c>
      <c r="B382" s="7" t="s">
        <v>400</v>
      </c>
      <c r="C382" s="7" t="s">
        <v>388</v>
      </c>
      <c r="D382" s="7">
        <f>VLOOKUP(B382,'[1]390家单位3970人（享受补贴单位及人数）'!$A:$B,2,0)</f>
        <v>3</v>
      </c>
      <c r="E382" s="9">
        <f>VLOOKUP(B382,[2]Sheet2!$B:$C,2,0)</f>
        <v>1283</v>
      </c>
    </row>
    <row r="383" s="2" customFormat="1" ht="18" customHeight="1" spans="1:5">
      <c r="A383" s="7">
        <v>381</v>
      </c>
      <c r="B383" s="7" t="s">
        <v>401</v>
      </c>
      <c r="C383" s="7" t="s">
        <v>388</v>
      </c>
      <c r="D383" s="7">
        <f>VLOOKUP(B383,'[1]390家单位3970人（享受补贴单位及人数）'!$A:$B,2,0)</f>
        <v>2</v>
      </c>
      <c r="E383" s="9">
        <f>VLOOKUP(B383,[2]Sheet2!$B:$C,2,0)</f>
        <v>992</v>
      </c>
    </row>
    <row r="384" s="2" customFormat="1" ht="18" customHeight="1" spans="1:5">
      <c r="A384" s="7">
        <v>382</v>
      </c>
      <c r="B384" s="7" t="s">
        <v>402</v>
      </c>
      <c r="C384" s="7" t="s">
        <v>388</v>
      </c>
      <c r="D384" s="7">
        <f>VLOOKUP(B384,'[1]390家单位3970人（享受补贴单位及人数）'!$A:$B,2,0)</f>
        <v>5</v>
      </c>
      <c r="E384" s="9">
        <f>VLOOKUP(B384,[2]Sheet2!$B:$C,2,0)</f>
        <v>1400</v>
      </c>
    </row>
    <row r="385" s="2" customFormat="1" ht="18" customHeight="1" spans="1:5">
      <c r="A385" s="7">
        <v>383</v>
      </c>
      <c r="B385" s="7" t="s">
        <v>403</v>
      </c>
      <c r="C385" s="7" t="s">
        <v>388</v>
      </c>
      <c r="D385" s="7">
        <f>VLOOKUP(B385,'[1]390家单位3970人（享受补贴单位及人数）'!$A:$B,2,0)</f>
        <v>4</v>
      </c>
      <c r="E385" s="9">
        <f>VLOOKUP(B385,[2]Sheet2!$B:$C,2,0)</f>
        <v>635</v>
      </c>
    </row>
    <row r="386" s="2" customFormat="1" ht="18" customHeight="1" spans="1:5">
      <c r="A386" s="7">
        <v>384</v>
      </c>
      <c r="B386" s="7" t="s">
        <v>404</v>
      </c>
      <c r="C386" s="7" t="s">
        <v>388</v>
      </c>
      <c r="D386" s="7">
        <f>VLOOKUP(B386,'[1]390家单位3970人（享受补贴单位及人数）'!$A:$B,2,0)</f>
        <v>4</v>
      </c>
      <c r="E386" s="9">
        <f>VLOOKUP(B386,[2]Sheet2!$B:$C,2,0)</f>
        <v>2566</v>
      </c>
    </row>
    <row r="387" s="2" customFormat="1" ht="18" customHeight="1" spans="1:5">
      <c r="A387" s="7">
        <v>385</v>
      </c>
      <c r="B387" s="7" t="s">
        <v>405</v>
      </c>
      <c r="C387" s="7" t="s">
        <v>388</v>
      </c>
      <c r="D387" s="7">
        <f>VLOOKUP(B387,'[1]390家单位3970人（享受补贴单位及人数）'!$A:$B,2,0)</f>
        <v>2</v>
      </c>
      <c r="E387" s="9">
        <f>VLOOKUP(B387,[2]Sheet2!$B:$C,2,0)</f>
        <v>1050</v>
      </c>
    </row>
    <row r="388" s="2" customFormat="1" ht="18" customHeight="1" spans="1:5">
      <c r="A388" s="7">
        <v>386</v>
      </c>
      <c r="B388" s="7" t="s">
        <v>406</v>
      </c>
      <c r="C388" s="7" t="s">
        <v>388</v>
      </c>
      <c r="D388" s="7">
        <f>VLOOKUP(B388,'[1]390家单位3970人（享受补贴单位及人数）'!$A:$B,2,0)</f>
        <v>2</v>
      </c>
      <c r="E388" s="9">
        <f>VLOOKUP(B388,[2]Sheet2!$B:$C,2,0)</f>
        <v>1283</v>
      </c>
    </row>
    <row r="389" s="2" customFormat="1" ht="18" customHeight="1" spans="1:5">
      <c r="A389" s="7">
        <v>387</v>
      </c>
      <c r="B389" s="7" t="s">
        <v>407</v>
      </c>
      <c r="C389" s="7" t="s">
        <v>388</v>
      </c>
      <c r="D389" s="7">
        <f>VLOOKUP(B389,'[1]390家单位3970人（享受补贴单位及人数）'!$A:$B,2,0)</f>
        <v>2</v>
      </c>
      <c r="E389" s="9">
        <f>VLOOKUP(B389,[2]Sheet2!$B:$C,2,0)</f>
        <v>1283</v>
      </c>
    </row>
    <row r="390" s="2" customFormat="1" ht="18" customHeight="1" spans="1:5">
      <c r="A390" s="7">
        <v>388</v>
      </c>
      <c r="B390" s="7" t="s">
        <v>408</v>
      </c>
      <c r="C390" s="7" t="s">
        <v>388</v>
      </c>
      <c r="D390" s="7">
        <f>VLOOKUP(B390,'[1]390家单位3970人（享受补贴单位及人数）'!$A:$B,2,0)</f>
        <v>3</v>
      </c>
      <c r="E390" s="9">
        <f>VLOOKUP(B390,[2]Sheet2!$B:$C,2,0)</f>
        <v>1808</v>
      </c>
    </row>
    <row r="391" s="2" customFormat="1" ht="18" customHeight="1" spans="1:5">
      <c r="A391" s="7">
        <v>389</v>
      </c>
      <c r="B391" s="7" t="s">
        <v>409</v>
      </c>
      <c r="C391" s="7" t="s">
        <v>388</v>
      </c>
      <c r="D391" s="7">
        <f>VLOOKUP(B391,'[1]390家单位3970人（享受补贴单位及人数）'!$A:$B,2,0)</f>
        <v>87</v>
      </c>
      <c r="E391" s="9">
        <f>VLOOKUP(B391,[2]Sheet2!$B:$C,2,0)</f>
        <v>44265</v>
      </c>
    </row>
    <row r="392" s="2" customFormat="1" ht="18" customHeight="1" spans="1:5">
      <c r="A392" s="7">
        <v>390</v>
      </c>
      <c r="B392" s="7" t="s">
        <v>410</v>
      </c>
      <c r="C392" s="7" t="s">
        <v>388</v>
      </c>
      <c r="D392" s="7">
        <f>VLOOKUP(B392,'[1]390家单位3970人（享受补贴单位及人数）'!$A:$B,2,0)</f>
        <v>2</v>
      </c>
      <c r="E392" s="9">
        <f>VLOOKUP(B392,[2]Sheet2!$B:$C,2,0)</f>
        <v>642</v>
      </c>
    </row>
    <row r="393" s="2" customFormat="1" ht="18" customHeight="1" spans="1:5">
      <c r="A393" s="7"/>
      <c r="B393" s="13" t="s">
        <v>411</v>
      </c>
      <c r="C393" s="7"/>
      <c r="D393" s="7">
        <f>SUM(D3:D392)</f>
        <v>3969</v>
      </c>
      <c r="E393" s="9">
        <f>SUM(E3:E392)</f>
        <v>1995658</v>
      </c>
    </row>
  </sheetData>
  <mergeCells count="1">
    <mergeCell ref="A1:E1"/>
  </mergeCells>
  <pageMargins left="0.751388888888889" right="0.751388888888889" top="1" bottom="0.86597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最新12.07（390家3969人1995658元）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厦门之恋</cp:lastModifiedBy>
  <dcterms:created xsi:type="dcterms:W3CDTF">2022-08-16T01:39:00Z</dcterms:created>
  <dcterms:modified xsi:type="dcterms:W3CDTF">2022-12-07T07:55:52Z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D173F623D4F948EEA6F2FF5625F106D2</vt:lpwstr>
  </property>
  <property fmtid="{D5CDD505-2E9C-101B-9397-08002B2CF9AE}" pid="3" name="KSOProductBuildVer">
    <vt:lpwstr>2052-11.1.0.12763</vt:lpwstr>
  </property>
</Properties>
</file>