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<sst xmlns="http://schemas.openxmlformats.org/spreadsheetml/2006/main" count="133" uniqueCount="52">
  <si>
    <t>海安市文化艺术中心2026年公开招聘紧缺型专业人才综合成绩、进入体检人员名单</t>
  </si>
  <si>
    <t>序号</t>
  </si>
  <si>
    <t>准考
证号</t>
  </si>
  <si>
    <t>单位名称</t>
  </si>
  <si>
    <t>岗位
代码</t>
  </si>
  <si>
    <t>性别</t>
  </si>
  <si>
    <t>专业技能测试</t>
  </si>
  <si>
    <t>笔试</t>
  </si>
  <si>
    <t>面试成绩占50%</t>
  </si>
  <si>
    <t>综合
成绩</t>
  </si>
  <si>
    <t>名次</t>
  </si>
  <si>
    <t>是否取得参加体检资格</t>
  </si>
  <si>
    <t>专业技能测试成绩</t>
  </si>
  <si>
    <t>专业技能测试成绩占60%</t>
  </si>
  <si>
    <t>笔试成绩</t>
  </si>
  <si>
    <t>笔试成绩占40%</t>
  </si>
  <si>
    <t>0600100101</t>
  </si>
  <si>
    <t>海安市文化艺术中心</t>
  </si>
  <si>
    <t>001</t>
  </si>
  <si>
    <t>女</t>
  </si>
  <si>
    <t>否</t>
  </si>
  <si>
    <t>0600100102</t>
  </si>
  <si>
    <t>男</t>
  </si>
  <si>
    <t>取得参加体检资格</t>
  </si>
  <si>
    <t>0600100103</t>
  </si>
  <si>
    <t>0600200104</t>
  </si>
  <si>
    <t>002</t>
  </si>
  <si>
    <t>1</t>
  </si>
  <si>
    <t>0600200105</t>
  </si>
  <si>
    <t>笔试不合格</t>
  </si>
  <si>
    <t>0600200106</t>
  </si>
  <si>
    <t>2</t>
  </si>
  <si>
    <t>0600200107</t>
  </si>
  <si>
    <t>0600200108</t>
  </si>
  <si>
    <t>3</t>
  </si>
  <si>
    <t>0600300109</t>
  </si>
  <si>
    <t>003</t>
  </si>
  <si>
    <t>0600300110</t>
  </si>
  <si>
    <t>0600300111</t>
  </si>
  <si>
    <t>0600400112</t>
  </si>
  <si>
    <t>004</t>
  </si>
  <si>
    <t>0600400113</t>
  </si>
  <si>
    <t>4</t>
  </si>
  <si>
    <t>0600400114</t>
  </si>
  <si>
    <t>0600400115</t>
  </si>
  <si>
    <t>0600500116</t>
  </si>
  <si>
    <t>005</t>
  </si>
  <si>
    <t>0600500117</t>
  </si>
  <si>
    <t>0600500118</t>
  </si>
  <si>
    <t>0600500119</t>
  </si>
  <si>
    <t>5</t>
  </si>
  <si>
    <t>0600500120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</si>
</sst>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C4D9F6"/>
      <rgbColor rgb="00FFFFFF"/>
      <rgbColor rgb="00FBFBF3"/>
      <rgbColor rgb="00F2F6FB"/>
      <rgbColor rgb="00DFE9F5"/>
      <rgbColor rgb="00A0A0A0"/>
      <rgbColor rgb="001E395B"/>
    </indexed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P8" sqref="P8"/>
    </sheetView>
  </sheetViews>
  <sheetFormatPr defaultColWidth="9" defaultRowHeight="13.5"/>
  <cols>
    <col min="1" max="1" width="6.75" customWidth="1"/>
    <col min="2" max="2" width="13.125" customWidth="1"/>
    <col min="3" max="3" width="21.25" customWidth="1"/>
    <col min="4" max="4" width="10.25" customWidth="1"/>
    <col min="5" max="5" width="7.5" customWidth="1"/>
    <col min="6" max="6" width="9.625" customWidth="1"/>
    <col min="7" max="7" width="9.25" customWidth="1"/>
    <col min="8" max="8" width="12.625" customWidth="1"/>
    <col min="9" max="9" width="10.4916666666667" customWidth="1"/>
    <col min="10" max="11" width="11" customWidth="1"/>
    <col min="12" max="12" width="21.75" customWidth="1"/>
    <col min="13" max="13" width="5.875" customWidth="1"/>
  </cols>
  <sheetData>
    <row r="1" ht="5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6"/>
      <c r="H2" s="5" t="s">
        <v>7</v>
      </c>
      <c r="I2" s="6" t="s">
        <v>8</v>
      </c>
      <c r="J2" s="4" t="s">
        <v>9</v>
      </c>
      <c r="K2" s="4" t="s">
        <v>10</v>
      </c>
      <c r="L2" s="3" t="s">
        <v>11</v>
      </c>
    </row>
    <row r="3" s="1" customFormat="1" ht="44" customHeight="1" spans="1:12">
      <c r="A3" s="7"/>
      <c r="B3" s="8"/>
      <c r="C3" s="7"/>
      <c r="D3" s="8"/>
      <c r="E3" s="7"/>
      <c r="F3" s="9" t="s">
        <v>12</v>
      </c>
      <c r="G3" s="10" t="s">
        <v>13</v>
      </c>
      <c r="H3" s="9" t="s">
        <v>14</v>
      </c>
      <c r="I3" s="10" t="s">
        <v>15</v>
      </c>
      <c r="J3" s="8"/>
      <c r="K3" s="8"/>
      <c r="L3" s="7"/>
    </row>
    <row r="4" s="1" customFormat="1" ht="25" customHeight="1" spans="1:12">
      <c r="A4" s="11">
        <v>1</v>
      </c>
      <c r="B4" s="12" t="s">
        <v>16</v>
      </c>
      <c r="C4" s="11" t="s">
        <v>17</v>
      </c>
      <c r="D4" s="12" t="s">
        <v>18</v>
      </c>
      <c r="E4" s="11" t="s">
        <v>19</v>
      </c>
      <c r="F4" s="13">
        <v>67.8</v>
      </c>
      <c r="G4" s="13">
        <f>F4*0.6</f>
        <v>40.68</v>
      </c>
      <c r="H4" s="13">
        <v>71.5</v>
      </c>
      <c r="I4" s="13">
        <f>H4*0.4</f>
        <v>28.6</v>
      </c>
      <c r="J4" s="13">
        <f>G4+I4</f>
        <v>69.28</v>
      </c>
      <c r="K4" s="14">
        <v>3</v>
      </c>
      <c r="L4" s="13" t="s">
        <v>20</v>
      </c>
    </row>
    <row r="5" s="1" customFormat="1" ht="25" customHeight="1" spans="1:12">
      <c r="A5" s="11">
        <v>2</v>
      </c>
      <c r="B5" s="12" t="s">
        <v>21</v>
      </c>
      <c r="C5" s="11" t="s">
        <v>17</v>
      </c>
      <c r="D5" s="12" t="s">
        <v>18</v>
      </c>
      <c r="E5" s="11" t="s">
        <v>22</v>
      </c>
      <c r="F5" s="13">
        <v>84.76</v>
      </c>
      <c r="G5" s="13">
        <f t="shared" ref="G5:G23" si="0">F5*0.6</f>
        <v>50.856</v>
      </c>
      <c r="H5" s="13">
        <v>86</v>
      </c>
      <c r="I5" s="13">
        <f t="shared" ref="I5:I23" si="1">H5*0.4</f>
        <v>34.4</v>
      </c>
      <c r="J5" s="13">
        <f t="shared" ref="J5:J23" si="2">G5+I5</f>
        <v>85.256</v>
      </c>
      <c r="K5" s="14">
        <v>1</v>
      </c>
      <c r="L5" s="13" t="s">
        <v>23</v>
      </c>
    </row>
    <row r="6" s="1" customFormat="1" ht="25" customHeight="1" spans="1:12">
      <c r="A6" s="11">
        <v>3</v>
      </c>
      <c r="B6" s="12" t="s">
        <v>24</v>
      </c>
      <c r="C6" s="11" t="s">
        <v>17</v>
      </c>
      <c r="D6" s="12" t="s">
        <v>18</v>
      </c>
      <c r="E6" s="11" t="s">
        <v>22</v>
      </c>
      <c r="F6" s="13">
        <v>89.04</v>
      </c>
      <c r="G6" s="13">
        <f t="shared" si="0"/>
        <v>53.424</v>
      </c>
      <c r="H6" s="13">
        <v>68</v>
      </c>
      <c r="I6" s="13">
        <f t="shared" si="1"/>
        <v>27.2</v>
      </c>
      <c r="J6" s="13">
        <f t="shared" si="2"/>
        <v>80.624</v>
      </c>
      <c r="K6" s="14">
        <v>2</v>
      </c>
      <c r="L6" s="13" t="s">
        <v>20</v>
      </c>
    </row>
    <row r="7" s="1" customFormat="1" ht="25" customHeight="1" spans="1:12">
      <c r="A7" s="15">
        <v>4</v>
      </c>
      <c r="B7" s="16" t="s">
        <v>25</v>
      </c>
      <c r="C7" s="15" t="s">
        <v>17</v>
      </c>
      <c r="D7" s="16" t="s">
        <v>26</v>
      </c>
      <c r="E7" s="17" t="s">
        <v>22</v>
      </c>
      <c r="F7" s="18">
        <v>80.64</v>
      </c>
      <c r="G7" s="18">
        <f t="shared" si="0"/>
        <v>48.384</v>
      </c>
      <c r="H7" s="18">
        <v>85.5</v>
      </c>
      <c r="I7" s="18">
        <f t="shared" si="1"/>
        <v>34.2</v>
      </c>
      <c r="J7" s="18">
        <f t="shared" si="2"/>
        <v>82.584</v>
      </c>
      <c r="K7" s="19" t="s">
        <v>27</v>
      </c>
      <c r="L7" s="18" t="s">
        <v>23</v>
      </c>
    </row>
    <row r="8" s="1" customFormat="1" ht="25" customHeight="1" spans="1:12">
      <c r="A8" s="15">
        <v>5</v>
      </c>
      <c r="B8" s="16" t="s">
        <v>28</v>
      </c>
      <c r="C8" s="15" t="s">
        <v>17</v>
      </c>
      <c r="D8" s="16" t="s">
        <v>26</v>
      </c>
      <c r="E8" s="17" t="s">
        <v>22</v>
      </c>
      <c r="F8" s="18">
        <v>66.64</v>
      </c>
      <c r="G8" s="18">
        <f t="shared" si="0"/>
        <v>39.984</v>
      </c>
      <c r="H8" s="18">
        <v>40.5</v>
      </c>
      <c r="I8" s="18">
        <f t="shared" si="1"/>
        <v>16.2</v>
      </c>
      <c r="J8" s="18">
        <f t="shared" si="2"/>
        <v>56.184</v>
      </c>
      <c r="K8" s="19" t="s">
        <v>29</v>
      </c>
      <c r="L8" s="18" t="s">
        <v>20</v>
      </c>
    </row>
    <row r="9" s="1" customFormat="1" ht="25" customHeight="1" spans="1:12">
      <c r="A9" s="15">
        <v>6</v>
      </c>
      <c r="B9" s="16" t="s">
        <v>30</v>
      </c>
      <c r="C9" s="15" t="s">
        <v>17</v>
      </c>
      <c r="D9" s="16" t="s">
        <v>26</v>
      </c>
      <c r="E9" s="17" t="s">
        <v>22</v>
      </c>
      <c r="F9" s="18">
        <v>79.2</v>
      </c>
      <c r="G9" s="18">
        <f t="shared" si="0"/>
        <v>47.52</v>
      </c>
      <c r="H9" s="18">
        <v>86</v>
      </c>
      <c r="I9" s="18">
        <f t="shared" si="1"/>
        <v>34.4</v>
      </c>
      <c r="J9" s="18">
        <f t="shared" si="2"/>
        <v>81.92</v>
      </c>
      <c r="K9" s="19" t="s">
        <v>31</v>
      </c>
      <c r="L9" s="18" t="s">
        <v>20</v>
      </c>
    </row>
    <row r="10" ht="25" customHeight="1" spans="1:12">
      <c r="A10" s="15">
        <v>7</v>
      </c>
      <c r="B10" s="16" t="s">
        <v>32</v>
      </c>
      <c r="C10" s="15" t="s">
        <v>17</v>
      </c>
      <c r="D10" s="16" t="s">
        <v>26</v>
      </c>
      <c r="E10" s="17" t="s">
        <v>22</v>
      </c>
      <c r="F10" s="18">
        <v>75.12</v>
      </c>
      <c r="G10" s="18">
        <f t="shared" si="0"/>
        <v>45.072</v>
      </c>
      <c r="H10" s="18">
        <v>43</v>
      </c>
      <c r="I10" s="18">
        <f t="shared" si="1"/>
        <v>17.2</v>
      </c>
      <c r="J10" s="18">
        <f t="shared" si="2"/>
        <v>62.272</v>
      </c>
      <c r="K10" s="19" t="s">
        <v>29</v>
      </c>
      <c r="L10" s="18" t="s">
        <v>20</v>
      </c>
    </row>
    <row r="11" ht="25" customHeight="1" spans="1:12">
      <c r="A11" s="15">
        <v>8</v>
      </c>
      <c r="B11" s="16" t="s">
        <v>33</v>
      </c>
      <c r="C11" s="15" t="s">
        <v>17</v>
      </c>
      <c r="D11" s="16" t="s">
        <v>26</v>
      </c>
      <c r="E11" s="15" t="s">
        <v>19</v>
      </c>
      <c r="F11" s="18">
        <v>69.04</v>
      </c>
      <c r="G11" s="18">
        <f t="shared" si="0"/>
        <v>41.424</v>
      </c>
      <c r="H11" s="18">
        <v>90.5</v>
      </c>
      <c r="I11" s="18">
        <f t="shared" si="1"/>
        <v>36.2</v>
      </c>
      <c r="J11" s="18">
        <f t="shared" si="2"/>
        <v>77.624</v>
      </c>
      <c r="K11" s="19" t="s">
        <v>34</v>
      </c>
      <c r="L11" s="18" t="s">
        <v>20</v>
      </c>
    </row>
    <row r="12" ht="25" customHeight="1" spans="1:12">
      <c r="A12" s="11">
        <v>9</v>
      </c>
      <c r="B12" s="12" t="s">
        <v>35</v>
      </c>
      <c r="C12" s="11" t="s">
        <v>17</v>
      </c>
      <c r="D12" s="12" t="s">
        <v>36</v>
      </c>
      <c r="E12" s="11" t="s">
        <v>19</v>
      </c>
      <c r="F12" s="13">
        <v>83.52</v>
      </c>
      <c r="G12" s="13">
        <f t="shared" si="0"/>
        <v>50.112</v>
      </c>
      <c r="H12" s="13">
        <v>76</v>
      </c>
      <c r="I12" s="13">
        <f t="shared" si="1"/>
        <v>30.4</v>
      </c>
      <c r="J12" s="13">
        <f t="shared" si="2"/>
        <v>80.512</v>
      </c>
      <c r="K12" s="14" t="s">
        <v>34</v>
      </c>
      <c r="L12" s="13" t="s">
        <v>20</v>
      </c>
    </row>
    <row r="13" ht="25" customHeight="1" spans="1:12">
      <c r="A13" s="11">
        <v>10</v>
      </c>
      <c r="B13" s="12" t="s">
        <v>37</v>
      </c>
      <c r="C13" s="11" t="s">
        <v>17</v>
      </c>
      <c r="D13" s="12" t="s">
        <v>36</v>
      </c>
      <c r="E13" s="11" t="s">
        <v>19</v>
      </c>
      <c r="F13" s="13">
        <v>88.88</v>
      </c>
      <c r="G13" s="13">
        <f t="shared" si="0"/>
        <v>53.328</v>
      </c>
      <c r="H13" s="13">
        <v>83.5</v>
      </c>
      <c r="I13" s="13">
        <f t="shared" si="1"/>
        <v>33.4</v>
      </c>
      <c r="J13" s="13">
        <f t="shared" si="2"/>
        <v>86.728</v>
      </c>
      <c r="K13" s="14" t="s">
        <v>31</v>
      </c>
      <c r="L13" s="13" t="s">
        <v>20</v>
      </c>
    </row>
    <row r="14" ht="25" customHeight="1" spans="1:12">
      <c r="A14" s="11">
        <v>11</v>
      </c>
      <c r="B14" s="12" t="s">
        <v>38</v>
      </c>
      <c r="C14" s="11" t="s">
        <v>17</v>
      </c>
      <c r="D14" s="12" t="s">
        <v>36</v>
      </c>
      <c r="E14" s="11" t="s">
        <v>19</v>
      </c>
      <c r="F14" s="13">
        <v>90.72</v>
      </c>
      <c r="G14" s="13">
        <f t="shared" si="0"/>
        <v>54.432</v>
      </c>
      <c r="H14" s="13">
        <v>81</v>
      </c>
      <c r="I14" s="13">
        <f t="shared" si="1"/>
        <v>32.4</v>
      </c>
      <c r="J14" s="13">
        <f t="shared" si="2"/>
        <v>86.832</v>
      </c>
      <c r="K14" s="14" t="s">
        <v>27</v>
      </c>
      <c r="L14" s="13" t="s">
        <v>23</v>
      </c>
    </row>
    <row r="15" ht="25" customHeight="1" spans="1:12">
      <c r="A15" s="15">
        <v>12</v>
      </c>
      <c r="B15" s="16" t="s">
        <v>39</v>
      </c>
      <c r="C15" s="15" t="s">
        <v>17</v>
      </c>
      <c r="D15" s="16" t="s">
        <v>40</v>
      </c>
      <c r="E15" s="15" t="s">
        <v>22</v>
      </c>
      <c r="F15" s="18">
        <v>93.72</v>
      </c>
      <c r="G15" s="18">
        <f t="shared" si="0"/>
        <v>56.232</v>
      </c>
      <c r="H15" s="18">
        <v>72.5</v>
      </c>
      <c r="I15" s="18">
        <f t="shared" si="1"/>
        <v>29</v>
      </c>
      <c r="J15" s="18">
        <f t="shared" si="2"/>
        <v>85.232</v>
      </c>
      <c r="K15" s="19" t="s">
        <v>27</v>
      </c>
      <c r="L15" s="18" t="s">
        <v>23</v>
      </c>
    </row>
    <row r="16" ht="25" customHeight="1" spans="1:12">
      <c r="A16" s="15">
        <v>13</v>
      </c>
      <c r="B16" s="16" t="s">
        <v>41</v>
      </c>
      <c r="C16" s="15" t="s">
        <v>17</v>
      </c>
      <c r="D16" s="16" t="s">
        <v>40</v>
      </c>
      <c r="E16" s="15" t="s">
        <v>22</v>
      </c>
      <c r="F16" s="18">
        <v>87.2</v>
      </c>
      <c r="G16" s="18">
        <f t="shared" si="0"/>
        <v>52.32</v>
      </c>
      <c r="H16" s="18">
        <v>57</v>
      </c>
      <c r="I16" s="18">
        <f t="shared" si="1"/>
        <v>22.8</v>
      </c>
      <c r="J16" s="18">
        <f t="shared" si="2"/>
        <v>75.12</v>
      </c>
      <c r="K16" s="19" t="s">
        <v>42</v>
      </c>
      <c r="L16" s="18" t="s">
        <v>20</v>
      </c>
    </row>
    <row r="17" ht="25" customHeight="1" spans="1:12">
      <c r="A17" s="15">
        <v>14</v>
      </c>
      <c r="B17" s="16" t="s">
        <v>43</v>
      </c>
      <c r="C17" s="15" t="s">
        <v>17</v>
      </c>
      <c r="D17" s="16" t="s">
        <v>40</v>
      </c>
      <c r="E17" s="15" t="s">
        <v>22</v>
      </c>
      <c r="F17" s="18">
        <v>89.96</v>
      </c>
      <c r="G17" s="18">
        <f t="shared" si="0"/>
        <v>53.976</v>
      </c>
      <c r="H17" s="18">
        <v>74.5</v>
      </c>
      <c r="I17" s="18">
        <f t="shared" si="1"/>
        <v>29.8</v>
      </c>
      <c r="J17" s="18">
        <f t="shared" si="2"/>
        <v>83.776</v>
      </c>
      <c r="K17" s="19" t="s">
        <v>31</v>
      </c>
      <c r="L17" s="18" t="s">
        <v>20</v>
      </c>
    </row>
    <row r="18" ht="25" customHeight="1" spans="1:12">
      <c r="A18" s="15">
        <v>15</v>
      </c>
      <c r="B18" s="16" t="s">
        <v>44</v>
      </c>
      <c r="C18" s="15" t="s">
        <v>17</v>
      </c>
      <c r="D18" s="16" t="s">
        <v>40</v>
      </c>
      <c r="E18" s="15" t="s">
        <v>22</v>
      </c>
      <c r="F18" s="18">
        <v>86.72</v>
      </c>
      <c r="G18" s="18">
        <f t="shared" si="0"/>
        <v>52.032</v>
      </c>
      <c r="H18" s="18">
        <v>69</v>
      </c>
      <c r="I18" s="18">
        <f t="shared" si="1"/>
        <v>27.6</v>
      </c>
      <c r="J18" s="18">
        <f t="shared" si="2"/>
        <v>79.632</v>
      </c>
      <c r="K18" s="19" t="s">
        <v>34</v>
      </c>
      <c r="L18" s="18" t="s">
        <v>20</v>
      </c>
    </row>
    <row r="19" ht="25" customHeight="1" spans="1:12">
      <c r="A19" s="11">
        <v>16</v>
      </c>
      <c r="B19" s="12" t="s">
        <v>45</v>
      </c>
      <c r="C19" s="11" t="s">
        <v>17</v>
      </c>
      <c r="D19" s="12" t="s">
        <v>46</v>
      </c>
      <c r="E19" s="11" t="s">
        <v>19</v>
      </c>
      <c r="F19" s="13">
        <v>95.72</v>
      </c>
      <c r="G19" s="13">
        <f t="shared" si="0"/>
        <v>57.432</v>
      </c>
      <c r="H19" s="13">
        <v>73</v>
      </c>
      <c r="I19" s="13">
        <f t="shared" si="1"/>
        <v>29.2</v>
      </c>
      <c r="J19" s="13">
        <f t="shared" si="2"/>
        <v>86.632</v>
      </c>
      <c r="K19" s="14" t="s">
        <v>31</v>
      </c>
      <c r="L19" s="13" t="s">
        <v>20</v>
      </c>
    </row>
    <row r="20" ht="25" customHeight="1" spans="1:12">
      <c r="A20" s="11">
        <v>17</v>
      </c>
      <c r="B20" s="12" t="s">
        <v>47</v>
      </c>
      <c r="C20" s="11" t="s">
        <v>17</v>
      </c>
      <c r="D20" s="12" t="s">
        <v>46</v>
      </c>
      <c r="E20" s="11" t="s">
        <v>19</v>
      </c>
      <c r="F20" s="13">
        <v>89.92</v>
      </c>
      <c r="G20" s="13">
        <f t="shared" si="0"/>
        <v>53.952</v>
      </c>
      <c r="H20" s="13">
        <v>66.5</v>
      </c>
      <c r="I20" s="13">
        <f t="shared" si="1"/>
        <v>26.6</v>
      </c>
      <c r="J20" s="13">
        <f t="shared" si="2"/>
        <v>80.552</v>
      </c>
      <c r="K20" s="14" t="s">
        <v>42</v>
      </c>
      <c r="L20" s="13" t="s">
        <v>20</v>
      </c>
    </row>
    <row r="21" ht="25" customHeight="1" spans="1:12">
      <c r="A21" s="11">
        <v>18</v>
      </c>
      <c r="B21" s="12" t="s">
        <v>48</v>
      </c>
      <c r="C21" s="11" t="s">
        <v>17</v>
      </c>
      <c r="D21" s="12" t="s">
        <v>46</v>
      </c>
      <c r="E21" s="11" t="s">
        <v>19</v>
      </c>
      <c r="F21" s="13">
        <v>91.04</v>
      </c>
      <c r="G21" s="13">
        <f t="shared" si="0"/>
        <v>54.624</v>
      </c>
      <c r="H21" s="13">
        <v>80</v>
      </c>
      <c r="I21" s="13">
        <f t="shared" si="1"/>
        <v>32</v>
      </c>
      <c r="J21" s="13">
        <f t="shared" si="2"/>
        <v>86.624</v>
      </c>
      <c r="K21" s="14" t="s">
        <v>34</v>
      </c>
      <c r="L21" s="13" t="s">
        <v>20</v>
      </c>
    </row>
    <row r="22" ht="25" customHeight="1" spans="1:12">
      <c r="A22" s="11">
        <v>19</v>
      </c>
      <c r="B22" s="12" t="s">
        <v>49</v>
      </c>
      <c r="C22" s="11" t="s">
        <v>17</v>
      </c>
      <c r="D22" s="12" t="s">
        <v>46</v>
      </c>
      <c r="E22" s="11" t="s">
        <v>19</v>
      </c>
      <c r="F22" s="13">
        <v>91.16</v>
      </c>
      <c r="G22" s="13">
        <f t="shared" si="0"/>
        <v>54.696</v>
      </c>
      <c r="H22" s="13">
        <v>58.5</v>
      </c>
      <c r="I22" s="13">
        <f t="shared" si="1"/>
        <v>23.4</v>
      </c>
      <c r="J22" s="13">
        <f t="shared" si="2"/>
        <v>78.096</v>
      </c>
      <c r="K22" s="14" t="s">
        <v>50</v>
      </c>
      <c r="L22" s="13" t="s">
        <v>20</v>
      </c>
    </row>
    <row r="23" ht="25" customHeight="1" spans="1:12">
      <c r="A23" s="11">
        <v>20</v>
      </c>
      <c r="B23" s="12" t="s">
        <v>51</v>
      </c>
      <c r="C23" s="11" t="s">
        <v>17</v>
      </c>
      <c r="D23" s="12" t="s">
        <v>46</v>
      </c>
      <c r="E23" s="11" t="s">
        <v>19</v>
      </c>
      <c r="F23" s="13">
        <v>95</v>
      </c>
      <c r="G23" s="13">
        <f t="shared" si="0"/>
        <v>57</v>
      </c>
      <c r="H23" s="13">
        <v>79</v>
      </c>
      <c r="I23" s="13">
        <f t="shared" si="1"/>
        <v>31.6</v>
      </c>
      <c r="J23" s="13">
        <f t="shared" si="2"/>
        <v>88.6</v>
      </c>
      <c r="K23" s="14" t="s">
        <v>27</v>
      </c>
      <c r="L23" s="13" t="s">
        <v>23</v>
      </c>
    </row>
  </sheetData>
  <sortState ref="A19:M23">
    <sortCondition ref="B9:B24"/>
  </sortState>
  <mergeCells count="11">
    <mergeCell ref="A1:L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</mergeCells>
  <pageMargins left="0.236111111111111" right="0.118055555555556" top="0.314583333333333" bottom="0.393055555555556" header="0.156944444444444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小鱼儿</cp:lastModifiedBy>
  <dcterms:created xsi:type="dcterms:W3CDTF">2020-09-28T06:13:00Z</dcterms:created>
  <dcterms:modified xsi:type="dcterms:W3CDTF">2026-02-02T01:30:57Z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02BD8E553F974D2B8061C26A40F8C473_13</vt:lpwstr>
  </property>
  <property fmtid="{D5CDD505-2E9C-101B-9397-08002B2CF9AE}" pid="4" name="CalculationRule">
    <vt:i4>0</vt:i4>
  </property>
</Properties>
</file>