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1"/>
  </bookViews>
  <sheets>
    <sheet name="2018年购置补贴资金汇总表12月份第五批" sheetId="1" r:id="rId1"/>
    <sheet name="2018年购置补贴清册汇总表12月份第五批" sheetId="2" r:id="rId2"/>
  </sheets>
  <definedNames>
    <definedName name="_xlnm.Print_Titles" localSheetId="1">'2018年购置补贴清册汇总表12月份第五批'!$3:$3</definedName>
  </definedNames>
  <calcPr fullCalcOnLoad="1"/>
</workbook>
</file>

<file path=xl/sharedStrings.xml><?xml version="1.0" encoding="utf-8"?>
<sst xmlns="http://schemas.openxmlformats.org/spreadsheetml/2006/main" count="2906" uniqueCount="896">
  <si>
    <r>
      <t>2018</t>
    </r>
    <r>
      <rPr>
        <sz val="16"/>
        <rFont val="宋体"/>
        <family val="0"/>
      </rPr>
      <t>年海安市中央和省级财政补贴资金结算汇总表</t>
    </r>
    <r>
      <rPr>
        <sz val="16"/>
        <rFont val="Arial"/>
        <family val="2"/>
      </rPr>
      <t>12</t>
    </r>
    <r>
      <rPr>
        <sz val="16"/>
        <rFont val="宋体"/>
        <family val="0"/>
      </rPr>
      <t>月份第五批</t>
    </r>
  </si>
  <si>
    <r>
      <t>填报单位：</t>
    </r>
    <r>
      <rPr>
        <sz val="10"/>
        <rFont val="Arial"/>
        <family val="2"/>
      </rPr>
      <t xml:space="preserve">                                                                                              </t>
    </r>
    <r>
      <rPr>
        <sz val="10"/>
        <rFont val="宋体"/>
        <family val="0"/>
      </rPr>
      <t>单位：台、人（个）、万元</t>
    </r>
  </si>
  <si>
    <t>生产企业</t>
  </si>
  <si>
    <t>机具品目</t>
  </si>
  <si>
    <t>机具分档</t>
  </si>
  <si>
    <t>机具台数</t>
  </si>
  <si>
    <t>受益户数</t>
  </si>
  <si>
    <t>中央补贴</t>
  </si>
  <si>
    <t>报废补贴</t>
  </si>
  <si>
    <t>省补贴</t>
  </si>
  <si>
    <t>中央和省财政补贴与农机报废补贴合计</t>
  </si>
  <si>
    <t>安徽益禾机械有限公司</t>
  </si>
  <si>
    <t>热风炉</t>
  </si>
  <si>
    <t>生物质热风炉；热功率≥750000KCAL/H,换热效率≥80%,配备送料和温控装置</t>
  </si>
  <si>
    <t>1</t>
  </si>
  <si>
    <t>常州常发重工科技有限公司</t>
  </si>
  <si>
    <t>谷物烘干机</t>
  </si>
  <si>
    <t>批处理量10—20t循环式谷物烘干机</t>
  </si>
  <si>
    <t>2</t>
  </si>
  <si>
    <t>常州东风农机集团有限公司</t>
  </si>
  <si>
    <t>轮式拖拉机（不含皮带传动轮式拖拉机）</t>
  </si>
  <si>
    <t>120—140马力四轮驱动拖拉机</t>
  </si>
  <si>
    <t>140—160马力四轮驱动拖拉机</t>
  </si>
  <si>
    <t>50—60马力四轮驱动拖拉机</t>
  </si>
  <si>
    <t>常州汉森机械有限公司</t>
  </si>
  <si>
    <t>旋耕机（含履带自走式旋耕机）</t>
  </si>
  <si>
    <t>单轴2500mm及以上旋耕机</t>
  </si>
  <si>
    <t>常州市热谷智能装备有限公司</t>
  </si>
  <si>
    <t>生物质热风炉；450000KCAL/H≤热功率&lt;750000KCAL/H,换热效率≥80%,配备送料和温控装置</t>
  </si>
  <si>
    <t>丹阳良友机械有限公司</t>
  </si>
  <si>
    <t>小粒种子播种机</t>
  </si>
  <si>
    <t>普通小粒种子播种机</t>
  </si>
  <si>
    <t>6</t>
  </si>
  <si>
    <t>旋耕播种机</t>
  </si>
  <si>
    <t>12-18行旋耕施肥播种机</t>
  </si>
  <si>
    <t>第一拖拉机股份有限公司</t>
  </si>
  <si>
    <t>100—120马力四轮驱动拖拉机</t>
  </si>
  <si>
    <t>160—180马力四轮驱动拖拉机</t>
  </si>
  <si>
    <t>灌云县振兴机械制造有限公司</t>
  </si>
  <si>
    <t>双轴2000—2500mm旋耕机</t>
  </si>
  <si>
    <t>合肥光裕机械有限责任公司</t>
  </si>
  <si>
    <t>8</t>
  </si>
  <si>
    <t>批处理量20—30t循环式谷物烘干机</t>
  </si>
  <si>
    <t>3</t>
  </si>
  <si>
    <t>河北圣和农业机械有限公司</t>
  </si>
  <si>
    <t>淮安荣宇机械有限公司</t>
  </si>
  <si>
    <t>开沟机</t>
  </si>
  <si>
    <t>开沟深度50CM以下配套轮式拖拉机开沟机</t>
  </si>
  <si>
    <t>19-24行旋耕施肥播种机耕幅≥2800MM</t>
  </si>
  <si>
    <t>单轴2000—2500mm旋耕机</t>
  </si>
  <si>
    <t>淮安市众鼎机械制造有限公司</t>
  </si>
  <si>
    <t>撒肥机</t>
  </si>
  <si>
    <t>肥箱容积200L及以上的其他撒肥机</t>
  </si>
  <si>
    <t>江苏常发农业装备股份有限公司</t>
  </si>
  <si>
    <t>200马力及以上四轮驱动拖拉机</t>
  </si>
  <si>
    <t>江苏丰产农机制造有限公司</t>
  </si>
  <si>
    <t>普通小粒种子播种机普通排种器</t>
  </si>
  <si>
    <t>5</t>
  </si>
  <si>
    <t>9</t>
  </si>
  <si>
    <t>江苏清淮机械有限公司</t>
  </si>
  <si>
    <t>4</t>
  </si>
  <si>
    <t>江苏神农农业装备有限公司</t>
  </si>
  <si>
    <t>江苏沃得高新农业装备有限公司(原:江苏沃得植保机械有限公司、沃得重工(中国)有限公司)</t>
  </si>
  <si>
    <t>秸秆粉碎还田机</t>
  </si>
  <si>
    <t>1.5—2m秸秆粉碎还田机</t>
  </si>
  <si>
    <t>水稻插秧机</t>
  </si>
  <si>
    <t>6—7行四轮乘坐式水稻插秧机</t>
  </si>
  <si>
    <t>8行及以上四轮乘坐式水稻插秧机</t>
  </si>
  <si>
    <t>2000mm及以上履带自走式旋耕机</t>
  </si>
  <si>
    <t>江苏沃得农业机械有限公司</t>
  </si>
  <si>
    <t>自走履带式谷物联合收割机（全喂入）</t>
  </si>
  <si>
    <t>5kg/s及以上自走履带式谷物联合收割机（全喂入）；包含6kg/s及以上自走履带式水稻联合收割机（全喂入）</t>
  </si>
  <si>
    <t>江苏沃野机械制造有限公司</t>
  </si>
  <si>
    <t>江苏欣田机械制造有限公司</t>
  </si>
  <si>
    <t>江苏亿科农业装备有限公司</t>
  </si>
  <si>
    <t>抓草机</t>
  </si>
  <si>
    <t>功率40-55KW抓草机40≤功率&lt;55KW</t>
  </si>
  <si>
    <t>江苏云马农机制造有限公司</t>
  </si>
  <si>
    <t>秧盘播种成套设备（含床土处理）</t>
  </si>
  <si>
    <t>生产率500(盘/H)及以上秧盘播种成套设备</t>
  </si>
  <si>
    <t>江苏耘泽农业机械制造有限公司</t>
  </si>
  <si>
    <t>金子农机(无锡)有限公司</t>
  </si>
  <si>
    <t>久保田农业机械(苏州)有限公司</t>
  </si>
  <si>
    <t>10</t>
  </si>
  <si>
    <t>雷沃重工股份有限公司(原:福田雷沃国际重工股份有限公司)</t>
  </si>
  <si>
    <t>180—200马力四轮驱动拖拉机</t>
  </si>
  <si>
    <t>喷杆喷雾机</t>
  </si>
  <si>
    <t>18—50马力自走式喷杆喷雾机</t>
  </si>
  <si>
    <t>连云港大陆农业机械装备有限公司</t>
  </si>
  <si>
    <t>连云港市东堡旋耕机械有限公司</t>
  </si>
  <si>
    <t>连云港市连发机械有限公司</t>
  </si>
  <si>
    <t>单轴1500—2000mm旋耕机</t>
  </si>
  <si>
    <t>连云港市兴安机械制造有限公司</t>
  </si>
  <si>
    <t>连云港苏友机械有限公司</t>
  </si>
  <si>
    <t>南通凯鑫精密机械有限公司</t>
  </si>
  <si>
    <t>自走式秧田育秧播种机</t>
  </si>
  <si>
    <t>生产率500(盘/H)及以上自走式秧田育秧播种机(单盘播种)</t>
  </si>
  <si>
    <t>青州嘉亿农业装备有限公司</t>
  </si>
  <si>
    <t>50—100马力自走式喷杆喷雾机</t>
  </si>
  <si>
    <t>山东大华机械有限公司</t>
  </si>
  <si>
    <t>山东绿田农业机械有限公司</t>
  </si>
  <si>
    <t>山东瑞良烘干机械科技有限公司</t>
  </si>
  <si>
    <t>山东同洲机械制造有限公司</t>
  </si>
  <si>
    <t>山东中润顺泰机械科技有限公司</t>
  </si>
  <si>
    <t>芜湖博克机电有限公司</t>
  </si>
  <si>
    <t>扬州丰得农牧机械制造有限公司</t>
  </si>
  <si>
    <t>肥箱容积500L及以上摆动式撒肥机</t>
  </si>
  <si>
    <t>扬州龙锦涂装环保设备有限公司</t>
  </si>
  <si>
    <t>洋马农机(中国)有限公司</t>
  </si>
  <si>
    <t>18</t>
  </si>
  <si>
    <t>中联重机股份有限公司</t>
  </si>
  <si>
    <t>筑水农机(常州)有限公司</t>
  </si>
  <si>
    <t>动力喷雾机</t>
  </si>
  <si>
    <t>自走式喷雾机</t>
  </si>
  <si>
    <t>佐佐木爱克赛路机械(南通)有限公司</t>
  </si>
  <si>
    <t>合计</t>
  </si>
  <si>
    <t>180</t>
  </si>
  <si>
    <t>149</t>
  </si>
  <si>
    <r>
      <t>2018</t>
    </r>
    <r>
      <rPr>
        <sz val="16"/>
        <rFont val="宋体"/>
        <family val="0"/>
      </rPr>
      <t>年海安市农机购置补贴</t>
    </r>
    <r>
      <rPr>
        <sz val="16"/>
        <rFont val="Arial"/>
        <family val="2"/>
      </rPr>
      <t>12</t>
    </r>
    <r>
      <rPr>
        <sz val="16"/>
        <rFont val="宋体"/>
        <family val="0"/>
      </rPr>
      <t>月份清册（第五批）</t>
    </r>
  </si>
  <si>
    <t>单位：台、人（个）、元</t>
  </si>
  <si>
    <t>序号</t>
  </si>
  <si>
    <t>姓名</t>
  </si>
  <si>
    <t>地址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</si>
  <si>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</si>
  <si>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</si>
  <si>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</si>
  <si>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</si>
  <si>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</si>
  <si>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</si>
  <si>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</si>
  <si>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</si>
  <si>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</si>
  <si>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</si>
  <si>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</si>
  <si>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</si>
  <si>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</si>
  <si>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</si>
  <si>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中央与省财政补贴和农机报废补贴合计</t>
  </si>
  <si>
    <t>王则全</t>
  </si>
  <si>
    <t>海安县角斜镇海港村十五组</t>
  </si>
  <si>
    <t>1JMF-200</t>
  </si>
  <si>
    <t>海安苏盛农机有限公司(经销商)</t>
  </si>
  <si>
    <t>28811696</t>
  </si>
  <si>
    <t>32RYH529L[无]</t>
  </si>
  <si>
    <t>7180.00</t>
  </si>
  <si>
    <t>1900.00</t>
  </si>
  <si>
    <t>0.00</t>
  </si>
  <si>
    <t>李昌余</t>
  </si>
  <si>
    <t>角斜镇周庄村一组70号</t>
  </si>
  <si>
    <t>2ZGQ-60D</t>
  </si>
  <si>
    <t>江苏豪泰机械设备有限公司(经销商)</t>
  </si>
  <si>
    <t>19189115</t>
  </si>
  <si>
    <t>32R60D103819[32Z23638]</t>
  </si>
  <si>
    <t>87000.00</t>
  </si>
  <si>
    <t>29000.00</t>
  </si>
  <si>
    <t>19189116</t>
  </si>
  <si>
    <t>32R60D103820[32Z23639]</t>
  </si>
  <si>
    <t>缪井林</t>
  </si>
  <si>
    <t>角斜镇沿口村20组10号</t>
  </si>
  <si>
    <t>19189117</t>
  </si>
  <si>
    <t>32R60D103823[32Z23521]</t>
  </si>
  <si>
    <t>19189118</t>
  </si>
  <si>
    <t>32R60D103825[32Z23504]</t>
  </si>
  <si>
    <t>万忠林</t>
  </si>
  <si>
    <t>角斜镇新坝村十三组11号</t>
  </si>
  <si>
    <t>23038544</t>
  </si>
  <si>
    <t>32R60D103903[32Z23483]</t>
  </si>
  <si>
    <t>23038543</t>
  </si>
  <si>
    <t>32R60D103904[32Z23484]</t>
  </si>
  <si>
    <t>王国银</t>
  </si>
  <si>
    <t>角斜镇双龙村十二组20号</t>
  </si>
  <si>
    <t>1GKN-230</t>
  </si>
  <si>
    <t>江苏丰产农机制造有限公司(经销商)</t>
  </si>
  <si>
    <t>23598923</t>
  </si>
  <si>
    <t>32FCNJ88029[无]</t>
  </si>
  <si>
    <t>6000.00</t>
  </si>
  <si>
    <t>缪爱军</t>
  </si>
  <si>
    <t>角斜镇沿口村二十一组56号</t>
  </si>
  <si>
    <t>23038547</t>
  </si>
  <si>
    <t>32R60D103906[32Z23689]</t>
  </si>
  <si>
    <t>23038548</t>
  </si>
  <si>
    <t>32R60D103815[32Z23468]</t>
  </si>
  <si>
    <t>钱树明</t>
  </si>
  <si>
    <t>角斜镇沿口村五组</t>
  </si>
  <si>
    <t>2ZGQ-6D1(SPV-6CMD)</t>
  </si>
  <si>
    <t>28811706</t>
  </si>
  <si>
    <t>32NS23494[324JC4285]</t>
  </si>
  <si>
    <t>86000.00</t>
  </si>
  <si>
    <t>缪建华</t>
  </si>
  <si>
    <t>李堡镇陈庄村五组16号</t>
  </si>
  <si>
    <t>1GKN-300H</t>
  </si>
  <si>
    <t>19007357</t>
  </si>
  <si>
    <t>32DBX1810240[无]</t>
  </si>
  <si>
    <t>9200.00</t>
  </si>
  <si>
    <t>2400.00</t>
  </si>
  <si>
    <t>周平山</t>
  </si>
  <si>
    <t>海安县李堡镇储洋村八组</t>
  </si>
  <si>
    <t>M1204-A</t>
  </si>
  <si>
    <t>海安苏欣农机有限公司(经销商)</t>
  </si>
  <si>
    <t>08275660</t>
  </si>
  <si>
    <t>3263321TABXJ3202553[32HC512433D]</t>
  </si>
  <si>
    <t>132200.00</t>
  </si>
  <si>
    <t>38000.00</t>
  </si>
  <si>
    <t>1GQN-250</t>
  </si>
  <si>
    <t>23393617</t>
  </si>
  <si>
    <t>32WYQ186033[无]</t>
  </si>
  <si>
    <t>9400.00</t>
  </si>
  <si>
    <t>2F-750(CFC750)</t>
  </si>
  <si>
    <t>如皋市现代农业机械有限公司(经销商)</t>
  </si>
  <si>
    <t>19068544</t>
  </si>
  <si>
    <t>3218010775[无]</t>
  </si>
  <si>
    <t>16000.00</t>
  </si>
  <si>
    <t>3600.00</t>
  </si>
  <si>
    <t>范从发</t>
  </si>
  <si>
    <t>李堡镇新庄村5组23号</t>
  </si>
  <si>
    <t>2BFG-12(12)(230)</t>
  </si>
  <si>
    <t>海安丹凤农机销售有限公司(经销商)</t>
  </si>
  <si>
    <t>23582223</t>
  </si>
  <si>
    <t>32XTX950[无]</t>
  </si>
  <si>
    <t>15800.00</t>
  </si>
  <si>
    <t>2000.00</t>
  </si>
  <si>
    <t>蔡兴龙</t>
  </si>
  <si>
    <t>李堡镇陈庄村4组49号</t>
  </si>
  <si>
    <t>DF1204</t>
  </si>
  <si>
    <t>23582225,23582224</t>
  </si>
  <si>
    <t>3218A005D02394[326P18C014621]</t>
  </si>
  <si>
    <t>158000.00</t>
  </si>
  <si>
    <t>沈珍荣</t>
  </si>
  <si>
    <t>李堡镇桑周村七组12号1室</t>
  </si>
  <si>
    <t>1GKN-300</t>
  </si>
  <si>
    <t>江苏清淮机械有限公司(直销)</t>
  </si>
  <si>
    <t>39540766</t>
  </si>
  <si>
    <t>32XZ51809001[无]</t>
  </si>
  <si>
    <t>8400.00</t>
  </si>
  <si>
    <t>徐松春</t>
  </si>
  <si>
    <t>李堡镇新庄村十六组6号</t>
  </si>
  <si>
    <t>5HRH-15</t>
  </si>
  <si>
    <t>东台市聚丰农机有限公司(经销商)</t>
  </si>
  <si>
    <t>12284709</t>
  </si>
  <si>
    <t>32RL15-18-050[无],32RL15-18-051[无]</t>
  </si>
  <si>
    <t>196000.00</t>
  </si>
  <si>
    <t>28000.00</t>
  </si>
  <si>
    <t>56000.00</t>
  </si>
  <si>
    <t>顾善宏</t>
  </si>
  <si>
    <t>李堡镇堡河村九组34号</t>
  </si>
  <si>
    <t>1GKN-250</t>
  </si>
  <si>
    <t>19068465</t>
  </si>
  <si>
    <t>32XG281810865[无]</t>
  </si>
  <si>
    <t>8000.00</t>
  </si>
  <si>
    <t>储东升</t>
  </si>
  <si>
    <t>海安县李堡镇李灶村十九组</t>
  </si>
  <si>
    <t>2BFG-14(6)(200)</t>
  </si>
  <si>
    <t>23393625</t>
  </si>
  <si>
    <t>32RYX810340[无]</t>
  </si>
  <si>
    <t>13800.00</t>
  </si>
  <si>
    <t>曹建</t>
  </si>
  <si>
    <t>海安县李堡镇新庄村二十二组</t>
  </si>
  <si>
    <t>3WZ51</t>
  </si>
  <si>
    <t>28811690</t>
  </si>
  <si>
    <t>320071713[326000969]</t>
  </si>
  <si>
    <t>16300.00</t>
  </si>
  <si>
    <t>徐同桂</t>
  </si>
  <si>
    <t>李堡镇陈庄村十二组33号</t>
  </si>
  <si>
    <t>19189111</t>
  </si>
  <si>
    <t>32R60D103816[32Z23470]</t>
  </si>
  <si>
    <t>88000.00</t>
  </si>
  <si>
    <t>范钦尧</t>
  </si>
  <si>
    <t>李堡镇新庄村五组37号</t>
  </si>
  <si>
    <t>19189114</t>
  </si>
  <si>
    <t>32R60D103822[32Z23520]</t>
  </si>
  <si>
    <t>19189113</t>
  </si>
  <si>
    <t>32R60D103821[32Z23519]</t>
  </si>
  <si>
    <t>秦广泽</t>
  </si>
  <si>
    <t>李堡镇中凌村十组4号</t>
  </si>
  <si>
    <t>23038546</t>
  </si>
  <si>
    <t>32R60D103902[32Z23482]</t>
  </si>
  <si>
    <t>范从礼</t>
  </si>
  <si>
    <t>李堡镇新庄村五组11号</t>
  </si>
  <si>
    <t>3WP-700B</t>
  </si>
  <si>
    <t>19189112</t>
  </si>
  <si>
    <t>321134018CF[3218013558]</t>
  </si>
  <si>
    <t>61000.00</t>
  </si>
  <si>
    <t>24000.00</t>
  </si>
  <si>
    <t>洪书建</t>
  </si>
  <si>
    <t>李堡镇桑周村十三组</t>
  </si>
  <si>
    <t>28811705</t>
  </si>
  <si>
    <t>32NS23455[324JC3572]</t>
  </si>
  <si>
    <t>徐竹军</t>
  </si>
  <si>
    <t>李堡镇新庄村二十组</t>
  </si>
  <si>
    <t>28811707</t>
  </si>
  <si>
    <t>32NS23510[324JC5260]</t>
  </si>
  <si>
    <t>季红</t>
  </si>
  <si>
    <t>李堡镇桑周村七组</t>
  </si>
  <si>
    <t>28811704</t>
  </si>
  <si>
    <t>32NS23453[324JC3577]</t>
  </si>
  <si>
    <t>康宜华</t>
  </si>
  <si>
    <t>李堡镇富庄村七组</t>
  </si>
  <si>
    <t>28811708</t>
  </si>
  <si>
    <t>32NS23501[324JC5272]</t>
  </si>
  <si>
    <t>海安乐宏农机专业合作社</t>
  </si>
  <si>
    <t>李堡镇陈庄村二十组36号</t>
  </si>
  <si>
    <t>5HYZ-15A</t>
  </si>
  <si>
    <t>江苏耘泽农业机械制造有限公司(直销)</t>
  </si>
  <si>
    <t>14797198,14797197</t>
  </si>
  <si>
    <t>32YZ20171001[无],32YZ20171002[无]</t>
  </si>
  <si>
    <t>190000.00</t>
  </si>
  <si>
    <t>田桂军</t>
  </si>
  <si>
    <t>海安农场天鹅新村九区4号</t>
  </si>
  <si>
    <t>23598917</t>
  </si>
  <si>
    <t>32FCNJ88028[无]</t>
  </si>
  <si>
    <t>储祥渊</t>
  </si>
  <si>
    <t>海安县大公镇凌东村十二组11号</t>
  </si>
  <si>
    <t>1JH-180</t>
  </si>
  <si>
    <t>23598922</t>
  </si>
  <si>
    <t>32WDT1JH1801800386[无]</t>
  </si>
  <si>
    <t>海安禹颃家庭农场</t>
  </si>
  <si>
    <t>大公镇于坝村29组44号</t>
  </si>
  <si>
    <t>23598911</t>
  </si>
  <si>
    <t>32WDT1JH1801800385[无]</t>
  </si>
  <si>
    <t>刘兴国</t>
  </si>
  <si>
    <t>大公镇凌东村八组37号</t>
  </si>
  <si>
    <t>4LZ-5.0E</t>
  </si>
  <si>
    <t>如皋市求精农机有限公司(经销商)</t>
  </si>
  <si>
    <t>28940447</t>
  </si>
  <si>
    <t>32ZZLHJ268182[32C82106021A]</t>
  </si>
  <si>
    <t>95000.00</t>
  </si>
  <si>
    <t>23000.00</t>
  </si>
  <si>
    <t>2ZGF-8C</t>
  </si>
  <si>
    <t>28940448</t>
  </si>
  <si>
    <t>32GSE0200087[32CH8101947]</t>
  </si>
  <si>
    <t>114000.00</t>
  </si>
  <si>
    <t>海安县农家福农机专业合作社</t>
  </si>
  <si>
    <t>海安镇海陵路21号1幢302室</t>
  </si>
  <si>
    <t>5H-15</t>
  </si>
  <si>
    <t>23598934,23598937,23598936,23598935</t>
  </si>
  <si>
    <t>32WD-5H150160344[无],32WD-5H150160349[无],32WD-5H150160346[无],32WD-5H150160345[无]</t>
  </si>
  <si>
    <t>360000.00</t>
  </si>
  <si>
    <t>112000.00</t>
  </si>
  <si>
    <t>仲跻山</t>
  </si>
  <si>
    <t>西场镇热港村二十五组56号</t>
  </si>
  <si>
    <t>2BGY-6B</t>
  </si>
  <si>
    <t>23598863</t>
  </si>
  <si>
    <t>32FCNJ85005[无]</t>
  </si>
  <si>
    <t>1850.00</t>
  </si>
  <si>
    <t>480.00</t>
  </si>
  <si>
    <t>刘夕余</t>
  </si>
  <si>
    <t>城东镇堑南村南8组34号</t>
  </si>
  <si>
    <t>2BGY-120</t>
  </si>
  <si>
    <t>23582215</t>
  </si>
  <si>
    <t>32YY5070LY[无]</t>
  </si>
  <si>
    <t>1920.00</t>
  </si>
  <si>
    <t>夏山</t>
  </si>
  <si>
    <t>西场镇洪旺村8组9号</t>
  </si>
  <si>
    <t>23582165</t>
  </si>
  <si>
    <t>32YY5110LY[无]</t>
  </si>
  <si>
    <t>夏福明</t>
  </si>
  <si>
    <t>城东镇韩洋村二十四组2号</t>
  </si>
  <si>
    <t>1GKNH-250</t>
  </si>
  <si>
    <t>39540743</t>
  </si>
  <si>
    <t>32XZ31805005[无]</t>
  </si>
  <si>
    <t>7200.00</t>
  </si>
  <si>
    <t>海安国梅家庭农场</t>
  </si>
  <si>
    <t>海安县西场镇壮志村七组32号</t>
  </si>
  <si>
    <t>3WP-600HB</t>
  </si>
  <si>
    <t>23598769</t>
  </si>
  <si>
    <t>3205D212149J3A0210N[32CH7102816]</t>
  </si>
  <si>
    <t>78000.00</t>
  </si>
  <si>
    <t>20000.00</t>
  </si>
  <si>
    <t>仲从林</t>
  </si>
  <si>
    <t>西场镇新立村2组15号</t>
  </si>
  <si>
    <t>DF1504-5</t>
  </si>
  <si>
    <t>23582074,23582075</t>
  </si>
  <si>
    <t>3218A005D03019[326P18D021804]</t>
  </si>
  <si>
    <t>170000.00</t>
  </si>
  <si>
    <t>50000.00</t>
  </si>
  <si>
    <t>1GKN-200</t>
  </si>
  <si>
    <t>23598768</t>
  </si>
  <si>
    <t>32200B1701238[无]</t>
  </si>
  <si>
    <t>5800.00</t>
  </si>
  <si>
    <t>蒋德龙</t>
  </si>
  <si>
    <t>城东镇三角村五组34号</t>
  </si>
  <si>
    <t>1GKN-250H</t>
  </si>
  <si>
    <t>23598838</t>
  </si>
  <si>
    <t>32250H1800042[无]</t>
  </si>
  <si>
    <t>6200.00</t>
  </si>
  <si>
    <t>海安许惠农机专业合作社</t>
  </si>
  <si>
    <t>城东镇爱凌村17组</t>
  </si>
  <si>
    <t>FD-800</t>
  </si>
  <si>
    <t>23582081</t>
  </si>
  <si>
    <t>32FD0786[无]</t>
  </si>
  <si>
    <t>9500.00</t>
  </si>
  <si>
    <t>赵启贵</t>
  </si>
  <si>
    <t>海安县西场镇壮志村二组</t>
  </si>
  <si>
    <t>4LZ-5G</t>
  </si>
  <si>
    <t>08275659</t>
  </si>
  <si>
    <t>3263321RG53J3304264[32Q180790948G]</t>
  </si>
  <si>
    <t>108600.00</t>
  </si>
  <si>
    <t>陆太来</t>
  </si>
  <si>
    <t>城东镇韩徐村十九组16号</t>
  </si>
  <si>
    <t>连云港苏友机械有限公司(直销)</t>
  </si>
  <si>
    <t>09670166</t>
  </si>
  <si>
    <t>32SW1803002[无]</t>
  </si>
  <si>
    <t>海安林宇家庭农场</t>
  </si>
  <si>
    <t>城东镇施秦村十一组12号</t>
  </si>
  <si>
    <t>CF5HXE-15</t>
  </si>
  <si>
    <t>19007291</t>
  </si>
  <si>
    <t>32C0138[无],32C0139[无]</t>
  </si>
  <si>
    <t>195000.00</t>
  </si>
  <si>
    <t>杨贵余</t>
  </si>
  <si>
    <t>城东镇品建村五组39号</t>
  </si>
  <si>
    <t>5LSW-60</t>
  </si>
  <si>
    <t>扬州龙锦涂装环保设备有限公司(直销)</t>
  </si>
  <si>
    <t>16631006</t>
  </si>
  <si>
    <t>321080[无]</t>
  </si>
  <si>
    <t>103000.00</t>
  </si>
  <si>
    <t>14000.00</t>
  </si>
  <si>
    <t>解齐江</t>
  </si>
  <si>
    <t>城东镇民桥村十四组6号</t>
  </si>
  <si>
    <t>4LZ-5.0MAQ</t>
  </si>
  <si>
    <t>22967924</t>
  </si>
  <si>
    <t>32ZZLHI266963[32DKBAS2J20379]</t>
  </si>
  <si>
    <t>范广平</t>
  </si>
  <si>
    <t>海安县城东镇洪旺村十二组</t>
  </si>
  <si>
    <t>23393594</t>
  </si>
  <si>
    <t>32D80512012[无]</t>
  </si>
  <si>
    <t>8800.00</t>
  </si>
  <si>
    <t>城东镇洪旺村十二组42号</t>
  </si>
  <si>
    <t>22967926</t>
  </si>
  <si>
    <t>32ZZLHI266966[32DKBAS2J20362]</t>
  </si>
  <si>
    <t>葛明海</t>
  </si>
  <si>
    <t>西场镇戚庄村八组52号</t>
  </si>
  <si>
    <t>19189064</t>
  </si>
  <si>
    <t>32R60D102675[32Z21210]</t>
  </si>
  <si>
    <t>19189063</t>
  </si>
  <si>
    <t>32R60D102653[32Z20699]</t>
  </si>
  <si>
    <t>19189062</t>
  </si>
  <si>
    <t>32R60D102655[32Z20701]</t>
  </si>
  <si>
    <t>19189061</t>
  </si>
  <si>
    <t>32R60D102656[32Z20702]</t>
  </si>
  <si>
    <t>许有银</t>
  </si>
  <si>
    <t>城东镇韩洋村二十五组27号</t>
  </si>
  <si>
    <t>39540744</t>
  </si>
  <si>
    <t>32XZ31805006[无]</t>
  </si>
  <si>
    <t>魏晓林</t>
  </si>
  <si>
    <t>西场镇热港村二十六组22号</t>
  </si>
  <si>
    <t>2ZGF-6A</t>
  </si>
  <si>
    <t>22967932</t>
  </si>
  <si>
    <t>32GSD1100554[32CH8101759]</t>
  </si>
  <si>
    <t>3WPZ-700</t>
  </si>
  <si>
    <t>22967933</t>
  </si>
  <si>
    <t>32ZR2018700165[32C81650980A]</t>
  </si>
  <si>
    <t>72000.00</t>
  </si>
  <si>
    <t>19189097</t>
  </si>
  <si>
    <t>321133918CF[3218013562]</t>
  </si>
  <si>
    <t>64000.00</t>
  </si>
  <si>
    <t>海安助农谷物种植专业合作社</t>
  </si>
  <si>
    <t>城东镇油坊头村十三组32号</t>
  </si>
  <si>
    <t>12284713</t>
  </si>
  <si>
    <t>32RL15-18-056[无],32RL15-18-058[无],32RL15-18-057[无],32RL15-18-055[无]</t>
  </si>
  <si>
    <t>392000.00</t>
  </si>
  <si>
    <t>张友生</t>
  </si>
  <si>
    <t>海安县西场镇石桥村十一组51号</t>
  </si>
  <si>
    <t>23598840</t>
  </si>
  <si>
    <t>32FCNJ88002[无]</t>
  </si>
  <si>
    <t>储开健</t>
  </si>
  <si>
    <t>海安县西场镇石桥村二十组48号</t>
  </si>
  <si>
    <t>23598841</t>
  </si>
  <si>
    <t>32FCNJ88020[无]</t>
  </si>
  <si>
    <t>储加琴</t>
  </si>
  <si>
    <t>海安县城东镇堑南村东二组54号</t>
  </si>
  <si>
    <t>23598848</t>
  </si>
  <si>
    <t>32FCNJ88009[无]</t>
  </si>
  <si>
    <t>姚春根</t>
  </si>
  <si>
    <t>海安县城东镇堑南村东一组38号</t>
  </si>
  <si>
    <t>23598847</t>
  </si>
  <si>
    <t>32FCNJ88008[无]</t>
  </si>
  <si>
    <t>陈钦留</t>
  </si>
  <si>
    <t>城东镇堑南村东四组60号</t>
  </si>
  <si>
    <t>CFH2004</t>
  </si>
  <si>
    <t>12284691</t>
  </si>
  <si>
    <t>32E06403[32J8TJT1J30498]</t>
  </si>
  <si>
    <t>247000.00</t>
  </si>
  <si>
    <t>1GKN-300S</t>
  </si>
  <si>
    <t>12284692</t>
  </si>
  <si>
    <t>32HNJS1810171[无]</t>
  </si>
  <si>
    <t>白海兵</t>
  </si>
  <si>
    <t>海安县城东镇堑南村东六组</t>
  </si>
  <si>
    <t>23393602</t>
  </si>
  <si>
    <t>32D80616015[无]</t>
  </si>
  <si>
    <t>张宏华</t>
  </si>
  <si>
    <t>海安县城东镇油坊头村二十一组</t>
  </si>
  <si>
    <t>08275636</t>
  </si>
  <si>
    <t>32RG03921HS[32Q170590120G]</t>
  </si>
  <si>
    <t>98000.00</t>
  </si>
  <si>
    <t>储瑞青</t>
  </si>
  <si>
    <t>西场镇热港村二十一组44号</t>
  </si>
  <si>
    <t>3WPZ-700-B</t>
  </si>
  <si>
    <t>青州嘉亿农业装备有限公司(经销商)</t>
  </si>
  <si>
    <t>17246144</t>
  </si>
  <si>
    <t>32JY2018700B255[32Q180792984B]</t>
  </si>
  <si>
    <t>80000.00</t>
  </si>
  <si>
    <t>单永林</t>
  </si>
  <si>
    <t>城东镇泰宁村6组91号</t>
  </si>
  <si>
    <t>DF554-15</t>
  </si>
  <si>
    <t>24095636</t>
  </si>
  <si>
    <t>32DF554-15Z001615690[32SD8206287]</t>
  </si>
  <si>
    <t>48000.00</t>
  </si>
  <si>
    <t>10000.00</t>
  </si>
  <si>
    <t>1GKN-160</t>
  </si>
  <si>
    <t>21889729</t>
  </si>
  <si>
    <t>32HN1610545[无]</t>
  </si>
  <si>
    <t>3000.00</t>
  </si>
  <si>
    <t>900.00</t>
  </si>
  <si>
    <t>江文华</t>
  </si>
  <si>
    <t>城东镇界墩村十四组33号</t>
  </si>
  <si>
    <t>19189096</t>
  </si>
  <si>
    <t>321134218CF[3218013565]</t>
  </si>
  <si>
    <t>海安春种家庭农场</t>
  </si>
  <si>
    <t>城东镇堑南村西五组39号</t>
  </si>
  <si>
    <t>22967951</t>
  </si>
  <si>
    <t>32ZR2018700683[32C82000359A]</t>
  </si>
  <si>
    <t>海安金嘉家庭农场</t>
  </si>
  <si>
    <t>城东镇堑南村西5组39号</t>
  </si>
  <si>
    <t>5HXG-20</t>
  </si>
  <si>
    <t>23582185,23582184,23582186</t>
  </si>
  <si>
    <t>32GY5HXG202314[无],32GY5HXG202312[无],32GY5HXG202313[无]</t>
  </si>
  <si>
    <t>282000.00</t>
  </si>
  <si>
    <t>35000.00</t>
  </si>
  <si>
    <t>105000.00</t>
  </si>
  <si>
    <t>王海东</t>
  </si>
  <si>
    <t>城东镇戚庄村四组46号</t>
  </si>
  <si>
    <t>23598882</t>
  </si>
  <si>
    <t>32FCNJ85029[无]</t>
  </si>
  <si>
    <t>海安远大家庭农场</t>
  </si>
  <si>
    <t>5LS-60</t>
  </si>
  <si>
    <t>常州市热谷智能装备有限公司(直销)</t>
  </si>
  <si>
    <t>17521585,17521584</t>
  </si>
  <si>
    <t>3210064[无]</t>
  </si>
  <si>
    <t>许映全</t>
  </si>
  <si>
    <t>西场镇壮志村32组40号</t>
  </si>
  <si>
    <t>23582214</t>
  </si>
  <si>
    <t>32YY5118LY[无]</t>
  </si>
  <si>
    <t>许兵</t>
  </si>
  <si>
    <t>城东镇三丰村二十九组</t>
  </si>
  <si>
    <t>1KJ-35A</t>
  </si>
  <si>
    <t>28811693</t>
  </si>
  <si>
    <t>32RYK688L[无]</t>
  </si>
  <si>
    <t>4800.00</t>
  </si>
  <si>
    <t>1300.00</t>
  </si>
  <si>
    <t>王则民</t>
  </si>
  <si>
    <t>西场镇壮志村十五组14号</t>
  </si>
  <si>
    <t>1GQN-200</t>
  </si>
  <si>
    <t>如东县双华农机销售有限公司(经销商)</t>
  </si>
  <si>
    <t>96716511</t>
  </si>
  <si>
    <t>3215JS0437[无]</t>
  </si>
  <si>
    <t>5500.00</t>
  </si>
  <si>
    <t>王勇</t>
  </si>
  <si>
    <t>城东镇丰产村十七组27号</t>
  </si>
  <si>
    <t>23598842</t>
  </si>
  <si>
    <t>32FCNJ88027[无]</t>
  </si>
  <si>
    <t>海安县城东镇品建村五组</t>
  </si>
  <si>
    <t>3WZP-700</t>
  </si>
  <si>
    <t>28811689</t>
  </si>
  <si>
    <t>32SDLT3WZP700180119[32Q180105299B]</t>
  </si>
  <si>
    <t>崔怀有</t>
  </si>
  <si>
    <t>西场镇新立村九组57号</t>
  </si>
  <si>
    <t>23598873</t>
  </si>
  <si>
    <t>32FCNJ85009[无]</t>
  </si>
  <si>
    <t>王其常</t>
  </si>
  <si>
    <t>西场镇石桥村七组71号</t>
  </si>
  <si>
    <t>23598893</t>
  </si>
  <si>
    <t>32FCNJ75041[无]</t>
  </si>
  <si>
    <t>仲平</t>
  </si>
  <si>
    <t>西场镇石桥村十八组2号</t>
  </si>
  <si>
    <t>23598864</t>
  </si>
  <si>
    <t>32FCNJ85007[无]</t>
  </si>
  <si>
    <t>海安颖鑫家庭农场</t>
  </si>
  <si>
    <t>城东镇农林村二十三组40号</t>
  </si>
  <si>
    <t>南通苏裕农业机械有限公司(经销商)</t>
  </si>
  <si>
    <t>19200089</t>
  </si>
  <si>
    <t>32ZX1801061[无]</t>
  </si>
  <si>
    <t>7000.00</t>
  </si>
  <si>
    <t>LX1604</t>
  </si>
  <si>
    <t>19200088</t>
  </si>
  <si>
    <t>3231814783[32YA18030732]</t>
  </si>
  <si>
    <t>200000.00</t>
  </si>
  <si>
    <t>58000.00</t>
  </si>
  <si>
    <t>杭太明</t>
  </si>
  <si>
    <t>西场镇热港村七组23号</t>
  </si>
  <si>
    <t>LY1004S</t>
  </si>
  <si>
    <t>19200094</t>
  </si>
  <si>
    <t>3231813568[32YT18133606]</t>
  </si>
  <si>
    <t>126000.00</t>
  </si>
  <si>
    <t>30000.00</t>
  </si>
  <si>
    <t>1GKM-210</t>
  </si>
  <si>
    <t>19200096</t>
  </si>
  <si>
    <t>32ZX1801444[无]</t>
  </si>
  <si>
    <t>11000.00</t>
  </si>
  <si>
    <t>季冬冬</t>
  </si>
  <si>
    <t>海安县城东镇丰产村十六组</t>
  </si>
  <si>
    <t>2BFG-20(10)(300)</t>
  </si>
  <si>
    <t>28811681</t>
  </si>
  <si>
    <t>32RYX810346[无]</t>
  </si>
  <si>
    <t>19500.00</t>
  </si>
  <si>
    <t>4500.00</t>
  </si>
  <si>
    <t>城东镇黄海大道东19号3幢一单元1803室</t>
  </si>
  <si>
    <t>22967957</t>
  </si>
  <si>
    <t>32ZR2018700138[32C81553931A]</t>
  </si>
  <si>
    <t>城东镇品建村五组</t>
  </si>
  <si>
    <t>28811701</t>
  </si>
  <si>
    <t>32NS23488[324JC4283]</t>
  </si>
  <si>
    <t>85000.00</t>
  </si>
  <si>
    <t>杨领</t>
  </si>
  <si>
    <t>28811702</t>
  </si>
  <si>
    <t>32NS23485[324JC4287]</t>
  </si>
  <si>
    <t>金宝建</t>
  </si>
  <si>
    <t>城东镇葛家桥村二十组46号</t>
  </si>
  <si>
    <t>23598926</t>
  </si>
  <si>
    <t>32GSE0200020[32CH8101695]</t>
  </si>
  <si>
    <t>96000.00</t>
  </si>
  <si>
    <t>2BPZ-1</t>
  </si>
  <si>
    <t>23598925</t>
  </si>
  <si>
    <t>32180123[321711186496]</t>
  </si>
  <si>
    <t>M1804-Q</t>
  </si>
  <si>
    <t>08275664</t>
  </si>
  <si>
    <t>3263321TDD2J3203466[32J8R3T8J30587]</t>
  </si>
  <si>
    <t>222500.00</t>
  </si>
  <si>
    <t>刘兰凤</t>
  </si>
  <si>
    <t>城东镇品建村二十一组</t>
  </si>
  <si>
    <t>28811710</t>
  </si>
  <si>
    <t>32NS23541[324JC1328]</t>
  </si>
  <si>
    <t>28940451</t>
  </si>
  <si>
    <t>32GSE0200061[32CH8102093],32GSE0200060[32CH8101469]</t>
  </si>
  <si>
    <t>228000.00</t>
  </si>
  <si>
    <t>76000.00</t>
  </si>
  <si>
    <t>许映建</t>
  </si>
  <si>
    <t>城东镇堑南村北一组38号</t>
  </si>
  <si>
    <t>1GKN-250G</t>
  </si>
  <si>
    <t>28940463</t>
  </si>
  <si>
    <t>32RYX808029[无]</t>
  </si>
  <si>
    <t>海安张荣家庭农场</t>
  </si>
  <si>
    <t>西场镇石桥村十一组51号</t>
  </si>
  <si>
    <t>14797196</t>
  </si>
  <si>
    <t>32YZ20171005[无]</t>
  </si>
  <si>
    <t>14798828,14798827</t>
  </si>
  <si>
    <t>32YZ20171004[无],32YZ20171003[无]</t>
  </si>
  <si>
    <t>海安县西场镇热港村七组23号</t>
  </si>
  <si>
    <t>19200095</t>
  </si>
  <si>
    <t>32ZX1801056[无]</t>
  </si>
  <si>
    <t>6900.00</t>
  </si>
  <si>
    <t>程龙华</t>
  </si>
  <si>
    <t>海安镇海南村十九组69号</t>
  </si>
  <si>
    <t>WD1004C</t>
  </si>
  <si>
    <t>23598829</t>
  </si>
  <si>
    <t>32HAN01147C[32AVK0T1H00243]</t>
  </si>
  <si>
    <t>91800.00</t>
  </si>
  <si>
    <t>万海强</t>
  </si>
  <si>
    <t>南城街道孙庄村十六组</t>
  </si>
  <si>
    <t>08275666</t>
  </si>
  <si>
    <t>3263321RG57J3300105[32Q171292804G]</t>
  </si>
  <si>
    <t>100000.00</t>
  </si>
  <si>
    <t>陈其贵</t>
  </si>
  <si>
    <t>孙庄镇银杏村十六组35号</t>
  </si>
  <si>
    <t>28940449</t>
  </si>
  <si>
    <t>32ZZLHI266335[32C82106593A]</t>
  </si>
  <si>
    <t>海安泽刚家庭农场</t>
  </si>
  <si>
    <t>海安县高新区西城街道北景庄村7组</t>
  </si>
  <si>
    <t>28811712</t>
  </si>
  <si>
    <t>32SDLT3WZP700180407[32Q180302108B]</t>
  </si>
  <si>
    <t>于清荣</t>
  </si>
  <si>
    <t>海安镇联合村二十组</t>
  </si>
  <si>
    <t>28811711</t>
  </si>
  <si>
    <t>32SDLT3WZP700180723[32Q180792351B]</t>
  </si>
  <si>
    <t>70000.00</t>
  </si>
  <si>
    <t>28811703</t>
  </si>
  <si>
    <t>32NS23525[324JC4306],32NS23365[324JC4314]</t>
  </si>
  <si>
    <t>171000.00</t>
  </si>
  <si>
    <t>阙圣兰</t>
  </si>
  <si>
    <t>孙庄镇银杏村九组2号</t>
  </si>
  <si>
    <t>23038550</t>
  </si>
  <si>
    <t>32R60D103926[32Z23602]</t>
  </si>
  <si>
    <t>焦长龙</t>
  </si>
  <si>
    <t>海安镇建设村二十七组9号</t>
  </si>
  <si>
    <t>23038541</t>
  </si>
  <si>
    <t>32R60D103879[32Z24116]</t>
  </si>
  <si>
    <t>许金全</t>
  </si>
  <si>
    <t>海安镇通学桥村四组2号</t>
  </si>
  <si>
    <t>23598907</t>
  </si>
  <si>
    <t>32180004[321711186447]</t>
  </si>
  <si>
    <t>7800.00</t>
  </si>
  <si>
    <t>于瑞银</t>
  </si>
  <si>
    <t>海安镇联合村十九组34号</t>
  </si>
  <si>
    <t>23598908</t>
  </si>
  <si>
    <t>32180782[321802107702]</t>
  </si>
  <si>
    <t>8200.00</t>
  </si>
  <si>
    <t>赵爱群</t>
  </si>
  <si>
    <t>海安县南城街道通学桥村十二组62号</t>
  </si>
  <si>
    <t>23598932</t>
  </si>
  <si>
    <t>32WDT1JH1801800351[无]</t>
  </si>
  <si>
    <t>8600.00</t>
  </si>
  <si>
    <t>海安广华家庭农场</t>
  </si>
  <si>
    <t>海安镇建设村二十三组42号</t>
  </si>
  <si>
    <t>2BFG-19(10)(260)</t>
  </si>
  <si>
    <t>南通利华农机有限公司(经销商)</t>
  </si>
  <si>
    <t>23591818</t>
  </si>
  <si>
    <t>32XAB183230[无]</t>
  </si>
  <si>
    <t>15000.00</t>
  </si>
  <si>
    <t>江苏润保源谷物种植有限公司</t>
  </si>
  <si>
    <t>高新区夏岔村十四组</t>
  </si>
  <si>
    <t>1GKN-300G</t>
  </si>
  <si>
    <t>23393619</t>
  </si>
  <si>
    <t>32RYX804066[无]</t>
  </si>
  <si>
    <t>1GKN-280</t>
  </si>
  <si>
    <t>23598931</t>
  </si>
  <si>
    <t>3228001700021[无]</t>
  </si>
  <si>
    <t>23598830</t>
  </si>
  <si>
    <t>32250H1800044[无]</t>
  </si>
  <si>
    <t>金仁稳</t>
  </si>
  <si>
    <t>孙庄镇祖师庙村16组9号</t>
  </si>
  <si>
    <t>7ZC-22</t>
  </si>
  <si>
    <t>29220627</t>
  </si>
  <si>
    <t>327ZC221801164A[32SD8342578]</t>
  </si>
  <si>
    <t>5000.00</t>
  </si>
  <si>
    <t>谢加伍</t>
  </si>
  <si>
    <t>海安镇新丰村11组</t>
  </si>
  <si>
    <t>29220619</t>
  </si>
  <si>
    <t>32YY56570LY[无]</t>
  </si>
  <si>
    <t>杨中寿</t>
  </si>
  <si>
    <t>海安镇德兴村22组49号</t>
  </si>
  <si>
    <t>29220609</t>
  </si>
  <si>
    <t>32YY5030LY[无]</t>
  </si>
  <si>
    <t>海安兄弟家庭农场</t>
  </si>
  <si>
    <t>海安镇隆政村十二组8号</t>
  </si>
  <si>
    <t>23598764</t>
  </si>
  <si>
    <t>32230A1700470[无]</t>
  </si>
  <si>
    <t>海安金阳家庭农场</t>
  </si>
  <si>
    <t>海安镇通学桥村4组</t>
  </si>
  <si>
    <t>19200087</t>
  </si>
  <si>
    <t>3231805736[32YA18019409]</t>
  </si>
  <si>
    <t>204000.00</t>
  </si>
  <si>
    <t>姜友本</t>
  </si>
  <si>
    <t>雅周镇周机村23组4号</t>
  </si>
  <si>
    <t>19189049</t>
  </si>
  <si>
    <t>32XAX182765[无]</t>
  </si>
  <si>
    <t>21000.00</t>
  </si>
  <si>
    <t>倪大银</t>
  </si>
  <si>
    <t>雅周镇张莫天村8组83号</t>
  </si>
  <si>
    <t>2BFG-16(8)(260)A</t>
  </si>
  <si>
    <t>23582147</t>
  </si>
  <si>
    <t>32YY2731LY[无]</t>
  </si>
  <si>
    <t>19200.00</t>
  </si>
  <si>
    <t>刘加稳</t>
  </si>
  <si>
    <t>雅周镇周机村19组42号</t>
  </si>
  <si>
    <t>19007343</t>
  </si>
  <si>
    <t>32XAX182764[无]</t>
  </si>
  <si>
    <t>黄汝忠</t>
  </si>
  <si>
    <t>雅周镇周机村二十三组75号</t>
  </si>
  <si>
    <t>19007345</t>
  </si>
  <si>
    <t>32XAX182766[无]</t>
  </si>
  <si>
    <t>海安恒绿家庭农场</t>
  </si>
  <si>
    <t>江苏省如皋市如城镇钱长村十二组三号</t>
  </si>
  <si>
    <t>17200919</t>
  </si>
  <si>
    <t>32JY2018700B049[32Q180300659B]</t>
  </si>
  <si>
    <t>海安年丰家庭农场</t>
  </si>
  <si>
    <t>雅周镇鸭湾村5组</t>
  </si>
  <si>
    <t>1GQN-300</t>
  </si>
  <si>
    <t>23582149</t>
  </si>
  <si>
    <t>32SH300X1808004GJS[无]</t>
  </si>
  <si>
    <t>23582150</t>
  </si>
  <si>
    <t>32HNJS1809489[无]</t>
  </si>
  <si>
    <t>7500.00</t>
  </si>
  <si>
    <t>23582231</t>
  </si>
  <si>
    <t>32FD1084[无]</t>
  </si>
  <si>
    <t>9700.00</t>
  </si>
  <si>
    <t>徐晓娟</t>
  </si>
  <si>
    <t>雅周镇杭窑村23组37号</t>
  </si>
  <si>
    <t>29220620</t>
  </si>
  <si>
    <t>32HNJS1810309[无]</t>
  </si>
  <si>
    <t>海安宇烁家庭农场</t>
  </si>
  <si>
    <t>雅周镇鸭湾村23组23号</t>
  </si>
  <si>
    <t>23582127</t>
  </si>
  <si>
    <t>32SH300X1804003GHN[无]</t>
  </si>
  <si>
    <t>23582144</t>
  </si>
  <si>
    <t>32HNJS1809488[无]</t>
  </si>
  <si>
    <t>姜义勤</t>
  </si>
  <si>
    <t>雅周镇东楼村5组37号</t>
  </si>
  <si>
    <t>23582235</t>
  </si>
  <si>
    <t>32HNJS1810475[无]</t>
  </si>
  <si>
    <t>23598910</t>
  </si>
  <si>
    <t>32FCNJ88021[无]</t>
  </si>
  <si>
    <t>雅周镇周机村十九组42号</t>
  </si>
  <si>
    <t>23598909</t>
  </si>
  <si>
    <t>32250H1700133[无]</t>
  </si>
  <si>
    <t>海安鹏展谷物种植农地股份合作社</t>
  </si>
  <si>
    <t>雅周镇杭窑村17组49号</t>
  </si>
  <si>
    <t>5HXG-15</t>
  </si>
  <si>
    <t>29220613,29220614,29220612,29220611</t>
  </si>
  <si>
    <t>32GY5HXG151848[无],32GY5HXG151852[无],32GY5HXG151850[无],32GY5HXG151849[无]</t>
  </si>
  <si>
    <t>345800.00</t>
  </si>
  <si>
    <t>海安周机谷物种植农地股份合作社</t>
  </si>
  <si>
    <t>雅周镇周机村5组55号</t>
  </si>
  <si>
    <t>29220616,29220615,29220618,29220617</t>
  </si>
  <si>
    <t>32GY5HXG151846[无],32GY5HXG151845[无],32GY5HXG151844[无],32GY5HXG151847[无]</t>
  </si>
  <si>
    <t>许德彪</t>
  </si>
  <si>
    <r>
      <t>雅周镇许家庄村二组</t>
    </r>
    <r>
      <rPr>
        <sz val="10"/>
        <rFont val="Arial"/>
        <family val="2"/>
      </rPr>
      <t>51</t>
    </r>
    <r>
      <rPr>
        <sz val="10"/>
        <rFont val="宋体"/>
        <family val="0"/>
      </rPr>
      <t>号</t>
    </r>
  </si>
  <si>
    <t>32471861</t>
  </si>
  <si>
    <t>32XZ31809012[无]</t>
  </si>
  <si>
    <t>海安江莲家庭农场</t>
  </si>
  <si>
    <r>
      <t>雅周镇东台市三仓镇联北村六组</t>
    </r>
    <r>
      <rPr>
        <sz val="10"/>
        <rFont val="Arial"/>
        <family val="2"/>
      </rPr>
      <t>649</t>
    </r>
    <r>
      <rPr>
        <sz val="10"/>
        <rFont val="宋体"/>
        <family val="0"/>
      </rPr>
      <t>号</t>
    </r>
  </si>
  <si>
    <t>5LHS-80</t>
  </si>
  <si>
    <t>东台市久牧农业机械有限公司(经销商)</t>
  </si>
  <si>
    <t>21153451</t>
  </si>
  <si>
    <t>32YH800009[无]</t>
  </si>
  <si>
    <t>60000.00</t>
  </si>
  <si>
    <t>18000.00</t>
  </si>
  <si>
    <t>马红军</t>
  </si>
  <si>
    <t>海安县曲塘镇群贤村三组6号</t>
  </si>
  <si>
    <t>23598892,23598891</t>
  </si>
  <si>
    <t>32ZZLHE248895[32C81750051A]</t>
  </si>
  <si>
    <t>101000.00</t>
  </si>
  <si>
    <t>丁长年</t>
  </si>
  <si>
    <t>曲塘镇兴花村15组84号</t>
  </si>
  <si>
    <t>23582194</t>
  </si>
  <si>
    <t>32YY5001LY[无]</t>
  </si>
  <si>
    <t>海安青山水稻农地股份合作社</t>
  </si>
  <si>
    <t>海安县曲塘镇李庄村十三组53号</t>
  </si>
  <si>
    <t>2BLY-280B</t>
  </si>
  <si>
    <t>23598903</t>
  </si>
  <si>
    <t>32YM180146[无]</t>
  </si>
  <si>
    <t>3400.00</t>
  </si>
  <si>
    <t>王宝凤</t>
  </si>
  <si>
    <t>海安县曲塘镇兴花村九组</t>
  </si>
  <si>
    <t>23393604</t>
  </si>
  <si>
    <t>32D80616016[无]</t>
  </si>
  <si>
    <t>海安豫顺家庭农场</t>
  </si>
  <si>
    <t>河南省永城市马桥镇孙庄村刘小楼组071号</t>
  </si>
  <si>
    <t>5HXG-15C</t>
  </si>
  <si>
    <t>23598773,23598771,23598772,23598774</t>
  </si>
  <si>
    <t>32ZL5HXG15C18E0564[无],32ZL5HXG15C18E0565[无]</t>
  </si>
  <si>
    <t>216000.00</t>
  </si>
  <si>
    <t>海安彬彬种植家庭农场</t>
  </si>
  <si>
    <t>海安县曲塘镇郭楼村19组</t>
  </si>
  <si>
    <t>CEL-1200</t>
  </si>
  <si>
    <t>08275663</t>
  </si>
  <si>
    <t>3218101001107[无],3218101001106[无]</t>
  </si>
  <si>
    <t>海安苏瑞家庭农场</t>
  </si>
  <si>
    <t>海安镇联合村五组7号</t>
  </si>
  <si>
    <t>5H-15A</t>
  </si>
  <si>
    <t>23598915,23598914</t>
  </si>
  <si>
    <t>32WD-5H150161457[无],32WD-5H150161395[无]</t>
  </si>
  <si>
    <t>186000.00</t>
  </si>
  <si>
    <t>于忠华</t>
  </si>
  <si>
    <t>海安县曲塘镇中桥村三十五组</t>
  </si>
  <si>
    <t>1GSZ-380</t>
  </si>
  <si>
    <t>05155958</t>
  </si>
  <si>
    <t>32HM17020016[无]</t>
  </si>
  <si>
    <t>23700.00</t>
  </si>
  <si>
    <t>海安禾米家庭农场</t>
  </si>
  <si>
    <t>海安县曲塘镇创新村13组49号</t>
  </si>
  <si>
    <t>3WP-500</t>
  </si>
  <si>
    <t>23598913,23598912</t>
  </si>
  <si>
    <t>32LA0122HC[32Z13870]</t>
  </si>
  <si>
    <t>150000.00</t>
  </si>
  <si>
    <t>包德根</t>
  </si>
  <si>
    <t>江苏海安县曲塘镇周桥村十二组</t>
  </si>
  <si>
    <t>3WPZ-500H</t>
  </si>
  <si>
    <t>蚌埠中劲农机有限公司(经销商)</t>
  </si>
  <si>
    <t>30200218</t>
  </si>
  <si>
    <t>32BK-H170062[32Q180792968B]</t>
  </si>
  <si>
    <t>崔世松</t>
  </si>
  <si>
    <t>墩头镇长格村三组9号</t>
  </si>
  <si>
    <t>23598933</t>
  </si>
  <si>
    <t>32FCNJ88006[无]</t>
  </si>
  <si>
    <t>5600.00</t>
  </si>
  <si>
    <t>杨兆泉</t>
  </si>
  <si>
    <t>海安县南莫镇校林村四组33号</t>
  </si>
  <si>
    <t>WD1304B</t>
  </si>
  <si>
    <t>23598918,23598919</t>
  </si>
  <si>
    <t>32HGZ00828[32JY80T2J30008]</t>
  </si>
  <si>
    <t>119800.00</t>
  </si>
  <si>
    <t>23598920</t>
  </si>
  <si>
    <t>32250H1800046[无]</t>
  </si>
  <si>
    <t>李小强</t>
  </si>
  <si>
    <r>
      <t>白甸镇施溪村施南三组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</si>
  <si>
    <t>2FD-280</t>
  </si>
  <si>
    <t>23038549</t>
  </si>
  <si>
    <t>32ZD28018133[无]</t>
  </si>
  <si>
    <t>4300.00</t>
  </si>
  <si>
    <t>1500.00</t>
  </si>
  <si>
    <t>海安润泽家庭农场</t>
  </si>
  <si>
    <r>
      <t>白甸镇南通市港闸区江通路</t>
    </r>
    <r>
      <rPr>
        <sz val="10"/>
        <rFont val="Arial"/>
        <family val="2"/>
      </rPr>
      <t>48</t>
    </r>
    <r>
      <rPr>
        <sz val="10"/>
        <rFont val="宋体"/>
        <family val="0"/>
      </rPr>
      <t>号</t>
    </r>
  </si>
  <si>
    <t>1GL65-2000D</t>
  </si>
  <si>
    <t>23598938</t>
  </si>
  <si>
    <t>32385D180014[32C71357064A]</t>
  </si>
  <si>
    <t>15100.00</t>
  </si>
  <si>
    <r>
      <t>合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</si>
</sst>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SheetLayoutView="100" workbookViewId="0" topLeftCell="A73">
      <selection activeCell="A2" sqref="A2:I2"/>
    </sheetView>
  </sheetViews>
  <sheetFormatPr defaultColWidth="9.140625" defaultRowHeight="49.5" customHeight="1"/>
  <cols>
    <col min="1" max="1" width="12.57421875" style="4" customWidth="1"/>
    <col min="2" max="2" width="11.00390625" style="4" customWidth="1"/>
    <col min="3" max="3" width="12.28125" style="4" customWidth="1"/>
    <col min="4" max="8" width="9.140625" style="4" customWidth="1"/>
    <col min="9" max="9" width="12.00390625" style="4" customWidth="1"/>
    <col min="10" max="16384" width="9.140625" style="4" customWidth="1"/>
  </cols>
  <sheetData>
    <row r="1" spans="1:9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49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</row>
    <row r="4" spans="1:9" ht="49.5" customHeight="1">
      <c r="A4" s="5" t="s">
        <v>11</v>
      </c>
      <c r="B4" s="5" t="s">
        <v>12</v>
      </c>
      <c r="C4" s="5" t="s">
        <v>13</v>
      </c>
      <c r="D4" s="5" t="s">
        <v>14</v>
      </c>
      <c r="E4" s="5" t="s">
        <v>14</v>
      </c>
      <c r="F4" s="6">
        <v>18000</v>
      </c>
      <c r="G4" s="6">
        <v>0</v>
      </c>
      <c r="H4" s="6">
        <v>0</v>
      </c>
      <c r="I4" s="6">
        <f aca="true" t="shared" si="0" ref="I4:I67">SUM(F4:H4)</f>
        <v>18000</v>
      </c>
    </row>
    <row r="5" spans="1:9" ht="49.5" customHeight="1">
      <c r="A5" s="7" t="s">
        <v>15</v>
      </c>
      <c r="B5" s="7" t="s">
        <v>16</v>
      </c>
      <c r="C5" s="7" t="s">
        <v>17</v>
      </c>
      <c r="D5" s="7" t="s">
        <v>18</v>
      </c>
      <c r="E5" s="7" t="s">
        <v>14</v>
      </c>
      <c r="F5" s="8">
        <v>56000</v>
      </c>
      <c r="G5" s="8">
        <v>0</v>
      </c>
      <c r="H5" s="8">
        <v>0</v>
      </c>
      <c r="I5" s="8">
        <f t="shared" si="0"/>
        <v>56000</v>
      </c>
    </row>
    <row r="6" spans="1:9" ht="49.5" customHeight="1">
      <c r="A6" s="9" t="s">
        <v>19</v>
      </c>
      <c r="B6" s="9" t="s">
        <v>20</v>
      </c>
      <c r="C6" s="9" t="s">
        <v>21</v>
      </c>
      <c r="D6" s="9" t="s">
        <v>14</v>
      </c>
      <c r="E6" s="9" t="s">
        <v>14</v>
      </c>
      <c r="F6" s="10">
        <v>38000</v>
      </c>
      <c r="G6" s="10">
        <v>0</v>
      </c>
      <c r="H6" s="10">
        <v>0</v>
      </c>
      <c r="I6" s="10">
        <f t="shared" si="0"/>
        <v>38000</v>
      </c>
    </row>
    <row r="7" spans="1:9" ht="49.5" customHeight="1">
      <c r="A7" s="9" t="s">
        <v>19</v>
      </c>
      <c r="B7" s="9" t="s">
        <v>20</v>
      </c>
      <c r="C7" s="9" t="s">
        <v>22</v>
      </c>
      <c r="D7" s="9" t="s">
        <v>14</v>
      </c>
      <c r="E7" s="9" t="s">
        <v>14</v>
      </c>
      <c r="F7" s="10">
        <v>50000</v>
      </c>
      <c r="G7" s="10">
        <v>0</v>
      </c>
      <c r="H7" s="10">
        <v>0</v>
      </c>
      <c r="I7" s="10">
        <f t="shared" si="0"/>
        <v>50000</v>
      </c>
    </row>
    <row r="8" spans="1:9" ht="49.5" customHeight="1">
      <c r="A8" s="9" t="s">
        <v>19</v>
      </c>
      <c r="B8" s="9" t="s">
        <v>20</v>
      </c>
      <c r="C8" s="9" t="s">
        <v>23</v>
      </c>
      <c r="D8" s="9" t="s">
        <v>14</v>
      </c>
      <c r="E8" s="9" t="s">
        <v>14</v>
      </c>
      <c r="F8" s="10">
        <v>10000</v>
      </c>
      <c r="G8" s="10">
        <v>0</v>
      </c>
      <c r="H8" s="10">
        <v>0</v>
      </c>
      <c r="I8" s="10">
        <f t="shared" si="0"/>
        <v>10000</v>
      </c>
    </row>
    <row r="9" spans="1:9" ht="49.5" customHeight="1">
      <c r="A9" s="9" t="s">
        <v>24</v>
      </c>
      <c r="B9" s="9" t="s">
        <v>25</v>
      </c>
      <c r="C9" s="9" t="s">
        <v>26</v>
      </c>
      <c r="D9" s="9" t="s">
        <v>14</v>
      </c>
      <c r="E9" s="9" t="s">
        <v>14</v>
      </c>
      <c r="F9" s="10">
        <v>2400</v>
      </c>
      <c r="G9" s="10">
        <v>0</v>
      </c>
      <c r="H9" s="10">
        <v>0</v>
      </c>
      <c r="I9" s="10">
        <f t="shared" si="0"/>
        <v>2400</v>
      </c>
    </row>
    <row r="10" spans="1:9" ht="49.5" customHeight="1">
      <c r="A10" s="9" t="s">
        <v>27</v>
      </c>
      <c r="B10" s="9" t="s">
        <v>12</v>
      </c>
      <c r="C10" s="9" t="s">
        <v>28</v>
      </c>
      <c r="D10" s="9" t="s">
        <v>14</v>
      </c>
      <c r="E10" s="9" t="s">
        <v>14</v>
      </c>
      <c r="F10" s="10">
        <v>14000</v>
      </c>
      <c r="G10" s="10">
        <v>0</v>
      </c>
      <c r="H10" s="10">
        <v>0</v>
      </c>
      <c r="I10" s="10">
        <f t="shared" si="0"/>
        <v>14000</v>
      </c>
    </row>
    <row r="11" spans="1:9" ht="49.5" customHeight="1">
      <c r="A11" s="9" t="s">
        <v>29</v>
      </c>
      <c r="B11" s="9" t="s">
        <v>30</v>
      </c>
      <c r="C11" s="9" t="s">
        <v>31</v>
      </c>
      <c r="D11" s="9" t="s">
        <v>32</v>
      </c>
      <c r="E11" s="9" t="s">
        <v>32</v>
      </c>
      <c r="F11" s="10">
        <v>2880</v>
      </c>
      <c r="G11" s="10">
        <v>0</v>
      </c>
      <c r="H11" s="10">
        <v>0</v>
      </c>
      <c r="I11" s="10">
        <f t="shared" si="0"/>
        <v>2880</v>
      </c>
    </row>
    <row r="12" spans="1:9" ht="49.5" customHeight="1">
      <c r="A12" s="9" t="s">
        <v>29</v>
      </c>
      <c r="B12" s="9" t="s">
        <v>33</v>
      </c>
      <c r="C12" s="9" t="s">
        <v>34</v>
      </c>
      <c r="D12" s="9" t="s">
        <v>14</v>
      </c>
      <c r="E12" s="9" t="s">
        <v>14</v>
      </c>
      <c r="F12" s="10">
        <v>2000</v>
      </c>
      <c r="G12" s="10">
        <v>0</v>
      </c>
      <c r="H12" s="10">
        <v>0</v>
      </c>
      <c r="I12" s="10">
        <f t="shared" si="0"/>
        <v>2000</v>
      </c>
    </row>
    <row r="13" spans="1:9" ht="49.5" customHeight="1">
      <c r="A13" s="9" t="s">
        <v>35</v>
      </c>
      <c r="B13" s="9" t="s">
        <v>20</v>
      </c>
      <c r="C13" s="9" t="s">
        <v>36</v>
      </c>
      <c r="D13" s="9" t="s">
        <v>14</v>
      </c>
      <c r="E13" s="9" t="s">
        <v>14</v>
      </c>
      <c r="F13" s="10">
        <v>30000</v>
      </c>
      <c r="G13" s="10">
        <v>0</v>
      </c>
      <c r="H13" s="10">
        <v>0</v>
      </c>
      <c r="I13" s="10">
        <f t="shared" si="0"/>
        <v>30000</v>
      </c>
    </row>
    <row r="14" spans="1:9" ht="49.5" customHeight="1">
      <c r="A14" s="9" t="s">
        <v>35</v>
      </c>
      <c r="B14" s="9" t="s">
        <v>20</v>
      </c>
      <c r="C14" s="9" t="s">
        <v>37</v>
      </c>
      <c r="D14" s="9" t="s">
        <v>18</v>
      </c>
      <c r="E14" s="9" t="s">
        <v>18</v>
      </c>
      <c r="F14" s="10">
        <v>116000</v>
      </c>
      <c r="G14" s="10">
        <v>0</v>
      </c>
      <c r="H14" s="10">
        <v>0</v>
      </c>
      <c r="I14" s="10">
        <f t="shared" si="0"/>
        <v>116000</v>
      </c>
    </row>
    <row r="15" spans="1:9" ht="49.5" customHeight="1">
      <c r="A15" s="9" t="s">
        <v>38</v>
      </c>
      <c r="B15" s="9" t="s">
        <v>25</v>
      </c>
      <c r="C15" s="9" t="s">
        <v>26</v>
      </c>
      <c r="D15" s="9" t="s">
        <v>18</v>
      </c>
      <c r="E15" s="9" t="s">
        <v>18</v>
      </c>
      <c r="F15" s="10">
        <v>4800</v>
      </c>
      <c r="G15" s="10">
        <v>0</v>
      </c>
      <c r="H15" s="10">
        <v>0</v>
      </c>
      <c r="I15" s="10">
        <f t="shared" si="0"/>
        <v>4800</v>
      </c>
    </row>
    <row r="16" spans="1:9" ht="49.5" customHeight="1">
      <c r="A16" s="9" t="s">
        <v>38</v>
      </c>
      <c r="B16" s="9" t="s">
        <v>25</v>
      </c>
      <c r="C16" s="9" t="s">
        <v>39</v>
      </c>
      <c r="D16" s="9" t="s">
        <v>14</v>
      </c>
      <c r="E16" s="9" t="s">
        <v>14</v>
      </c>
      <c r="F16" s="10">
        <v>3000</v>
      </c>
      <c r="G16" s="10">
        <v>0</v>
      </c>
      <c r="H16" s="10">
        <v>0</v>
      </c>
      <c r="I16" s="10">
        <f t="shared" si="0"/>
        <v>3000</v>
      </c>
    </row>
    <row r="17" spans="1:9" ht="49.5" customHeight="1">
      <c r="A17" s="9" t="s">
        <v>40</v>
      </c>
      <c r="B17" s="9" t="s">
        <v>16</v>
      </c>
      <c r="C17" s="9" t="s">
        <v>17</v>
      </c>
      <c r="D17" s="9" t="s">
        <v>41</v>
      </c>
      <c r="E17" s="9" t="s">
        <v>18</v>
      </c>
      <c r="F17" s="10">
        <v>224000</v>
      </c>
      <c r="G17" s="10">
        <v>0</v>
      </c>
      <c r="H17" s="10">
        <v>0</v>
      </c>
      <c r="I17" s="10">
        <f t="shared" si="0"/>
        <v>224000</v>
      </c>
    </row>
    <row r="18" spans="1:9" ht="49.5" customHeight="1">
      <c r="A18" s="9" t="s">
        <v>40</v>
      </c>
      <c r="B18" s="9" t="s">
        <v>16</v>
      </c>
      <c r="C18" s="9" t="s">
        <v>42</v>
      </c>
      <c r="D18" s="9" t="s">
        <v>43</v>
      </c>
      <c r="E18" s="9" t="s">
        <v>14</v>
      </c>
      <c r="F18" s="10">
        <v>105000</v>
      </c>
      <c r="G18" s="10">
        <v>0</v>
      </c>
      <c r="H18" s="10">
        <v>0</v>
      </c>
      <c r="I18" s="10">
        <f t="shared" si="0"/>
        <v>105000</v>
      </c>
    </row>
    <row r="19" spans="1:9" ht="49.5" customHeight="1">
      <c r="A19" s="9" t="s">
        <v>44</v>
      </c>
      <c r="B19" s="9" t="s">
        <v>25</v>
      </c>
      <c r="C19" s="9" t="s">
        <v>26</v>
      </c>
      <c r="D19" s="9" t="s">
        <v>18</v>
      </c>
      <c r="E19" s="9" t="s">
        <v>18</v>
      </c>
      <c r="F19" s="10">
        <v>4800</v>
      </c>
      <c r="G19" s="10">
        <v>0</v>
      </c>
      <c r="H19" s="10">
        <v>0</v>
      </c>
      <c r="I19" s="10">
        <f t="shared" si="0"/>
        <v>4800</v>
      </c>
    </row>
    <row r="20" spans="1:9" ht="49.5" customHeight="1">
      <c r="A20" s="9" t="s">
        <v>45</v>
      </c>
      <c r="B20" s="9" t="s">
        <v>46</v>
      </c>
      <c r="C20" s="9" t="s">
        <v>47</v>
      </c>
      <c r="D20" s="9" t="s">
        <v>14</v>
      </c>
      <c r="E20" s="9" t="s">
        <v>14</v>
      </c>
      <c r="F20" s="10">
        <v>1300</v>
      </c>
      <c r="G20" s="10">
        <v>0</v>
      </c>
      <c r="H20" s="10">
        <v>0</v>
      </c>
      <c r="I20" s="10">
        <f t="shared" si="0"/>
        <v>1300</v>
      </c>
    </row>
    <row r="21" spans="1:9" ht="49.5" customHeight="1">
      <c r="A21" s="9" t="s">
        <v>45</v>
      </c>
      <c r="B21" s="9" t="s">
        <v>33</v>
      </c>
      <c r="C21" s="9" t="s">
        <v>34</v>
      </c>
      <c r="D21" s="9" t="s">
        <v>14</v>
      </c>
      <c r="E21" s="9" t="s">
        <v>14</v>
      </c>
      <c r="F21" s="10">
        <v>2000</v>
      </c>
      <c r="G21" s="10">
        <v>0</v>
      </c>
      <c r="H21" s="10">
        <v>0</v>
      </c>
      <c r="I21" s="10">
        <f t="shared" si="0"/>
        <v>2000</v>
      </c>
    </row>
    <row r="22" spans="1:9" ht="49.5" customHeight="1">
      <c r="A22" s="9" t="s">
        <v>45</v>
      </c>
      <c r="B22" s="9" t="s">
        <v>33</v>
      </c>
      <c r="C22" s="9" t="s">
        <v>48</v>
      </c>
      <c r="D22" s="9" t="s">
        <v>14</v>
      </c>
      <c r="E22" s="9" t="s">
        <v>14</v>
      </c>
      <c r="F22" s="10">
        <v>4500</v>
      </c>
      <c r="G22" s="10">
        <v>0</v>
      </c>
      <c r="H22" s="10">
        <v>0</v>
      </c>
      <c r="I22" s="10">
        <f t="shared" si="0"/>
        <v>4500</v>
      </c>
    </row>
    <row r="23" spans="1:9" ht="49.5" customHeight="1">
      <c r="A23" s="9" t="s">
        <v>45</v>
      </c>
      <c r="B23" s="9" t="s">
        <v>25</v>
      </c>
      <c r="C23" s="9" t="s">
        <v>49</v>
      </c>
      <c r="D23" s="9" t="s">
        <v>14</v>
      </c>
      <c r="E23" s="9" t="s">
        <v>14</v>
      </c>
      <c r="F23" s="10">
        <v>1900</v>
      </c>
      <c r="G23" s="10">
        <v>0</v>
      </c>
      <c r="H23" s="10">
        <v>0</v>
      </c>
      <c r="I23" s="10">
        <f t="shared" si="0"/>
        <v>1900</v>
      </c>
    </row>
    <row r="24" spans="1:9" ht="49.5" customHeight="1">
      <c r="A24" s="9" t="s">
        <v>45</v>
      </c>
      <c r="B24" s="9" t="s">
        <v>25</v>
      </c>
      <c r="C24" s="9" t="s">
        <v>26</v>
      </c>
      <c r="D24" s="9" t="s">
        <v>18</v>
      </c>
      <c r="E24" s="9" t="s">
        <v>18</v>
      </c>
      <c r="F24" s="10">
        <v>4800</v>
      </c>
      <c r="G24" s="10">
        <v>0</v>
      </c>
      <c r="H24" s="10">
        <v>0</v>
      </c>
      <c r="I24" s="10">
        <f t="shared" si="0"/>
        <v>4800</v>
      </c>
    </row>
    <row r="25" spans="1:9" ht="49.5" customHeight="1">
      <c r="A25" s="9" t="s">
        <v>50</v>
      </c>
      <c r="B25" s="9" t="s">
        <v>51</v>
      </c>
      <c r="C25" s="9" t="s">
        <v>52</v>
      </c>
      <c r="D25" s="9" t="s">
        <v>14</v>
      </c>
      <c r="E25" s="9" t="s">
        <v>14</v>
      </c>
      <c r="F25" s="10">
        <v>1500</v>
      </c>
      <c r="G25" s="10">
        <v>0</v>
      </c>
      <c r="H25" s="10">
        <v>0</v>
      </c>
      <c r="I25" s="10">
        <f t="shared" si="0"/>
        <v>1500</v>
      </c>
    </row>
    <row r="26" spans="1:9" ht="49.5" customHeight="1">
      <c r="A26" s="9" t="s">
        <v>53</v>
      </c>
      <c r="B26" s="9" t="s">
        <v>20</v>
      </c>
      <c r="C26" s="9" t="s">
        <v>54</v>
      </c>
      <c r="D26" s="9" t="s">
        <v>14</v>
      </c>
      <c r="E26" s="9" t="s">
        <v>14</v>
      </c>
      <c r="F26" s="10">
        <v>95000</v>
      </c>
      <c r="G26" s="10">
        <v>0</v>
      </c>
      <c r="H26" s="10">
        <v>0</v>
      </c>
      <c r="I26" s="10">
        <f t="shared" si="0"/>
        <v>95000</v>
      </c>
    </row>
    <row r="27" spans="1:9" ht="49.5" customHeight="1">
      <c r="A27" s="9" t="s">
        <v>55</v>
      </c>
      <c r="B27" s="9" t="s">
        <v>30</v>
      </c>
      <c r="C27" s="9" t="s">
        <v>56</v>
      </c>
      <c r="D27" s="9" t="s">
        <v>57</v>
      </c>
      <c r="E27" s="9" t="s">
        <v>57</v>
      </c>
      <c r="F27" s="10">
        <v>2400</v>
      </c>
      <c r="G27" s="10">
        <v>0</v>
      </c>
      <c r="H27" s="10">
        <v>0</v>
      </c>
      <c r="I27" s="10">
        <f t="shared" si="0"/>
        <v>2400</v>
      </c>
    </row>
    <row r="28" spans="1:9" ht="49.5" customHeight="1">
      <c r="A28" s="9" t="s">
        <v>55</v>
      </c>
      <c r="B28" s="9" t="s">
        <v>25</v>
      </c>
      <c r="C28" s="9" t="s">
        <v>49</v>
      </c>
      <c r="D28" s="9" t="s">
        <v>58</v>
      </c>
      <c r="E28" s="9" t="s">
        <v>58</v>
      </c>
      <c r="F28" s="10">
        <v>17100</v>
      </c>
      <c r="G28" s="10">
        <v>0</v>
      </c>
      <c r="H28" s="10">
        <v>0</v>
      </c>
      <c r="I28" s="10">
        <f t="shared" si="0"/>
        <v>17100</v>
      </c>
    </row>
    <row r="29" spans="1:9" ht="49.5" customHeight="1">
      <c r="A29" s="9" t="s">
        <v>59</v>
      </c>
      <c r="B29" s="9" t="s">
        <v>25</v>
      </c>
      <c r="C29" s="9" t="s">
        <v>26</v>
      </c>
      <c r="D29" s="9" t="s">
        <v>60</v>
      </c>
      <c r="E29" s="9" t="s">
        <v>60</v>
      </c>
      <c r="F29" s="10">
        <v>9600</v>
      </c>
      <c r="G29" s="10">
        <v>0</v>
      </c>
      <c r="H29" s="10">
        <v>0</v>
      </c>
      <c r="I29" s="10">
        <f t="shared" si="0"/>
        <v>9600</v>
      </c>
    </row>
    <row r="30" spans="1:9" ht="49.5" customHeight="1">
      <c r="A30" s="9" t="s">
        <v>61</v>
      </c>
      <c r="B30" s="9" t="s">
        <v>25</v>
      </c>
      <c r="C30" s="9" t="s">
        <v>26</v>
      </c>
      <c r="D30" s="9" t="s">
        <v>14</v>
      </c>
      <c r="E30" s="9" t="s">
        <v>14</v>
      </c>
      <c r="F30" s="10">
        <v>2400</v>
      </c>
      <c r="G30" s="10">
        <v>0</v>
      </c>
      <c r="H30" s="10">
        <v>0</v>
      </c>
      <c r="I30" s="10">
        <f t="shared" si="0"/>
        <v>2400</v>
      </c>
    </row>
    <row r="31" spans="1:9" ht="49.5" customHeight="1">
      <c r="A31" s="9" t="s">
        <v>62</v>
      </c>
      <c r="B31" s="9" t="s">
        <v>16</v>
      </c>
      <c r="C31" s="9" t="s">
        <v>17</v>
      </c>
      <c r="D31" s="9" t="s">
        <v>32</v>
      </c>
      <c r="E31" s="9" t="s">
        <v>18</v>
      </c>
      <c r="F31" s="10">
        <v>168000</v>
      </c>
      <c r="G31" s="10">
        <v>0</v>
      </c>
      <c r="H31" s="10">
        <v>0</v>
      </c>
      <c r="I31" s="10">
        <f t="shared" si="0"/>
        <v>168000</v>
      </c>
    </row>
    <row r="32" spans="1:9" ht="49.5" customHeight="1">
      <c r="A32" s="9" t="s">
        <v>62</v>
      </c>
      <c r="B32" s="9" t="s">
        <v>63</v>
      </c>
      <c r="C32" s="9" t="s">
        <v>64</v>
      </c>
      <c r="D32" s="9" t="s">
        <v>43</v>
      </c>
      <c r="E32" s="9" t="s">
        <v>43</v>
      </c>
      <c r="F32" s="10">
        <v>5700</v>
      </c>
      <c r="G32" s="10">
        <v>0</v>
      </c>
      <c r="H32" s="10">
        <v>0</v>
      </c>
      <c r="I32" s="10">
        <f t="shared" si="0"/>
        <v>5700</v>
      </c>
    </row>
    <row r="33" spans="1:9" ht="49.5" customHeight="1">
      <c r="A33" s="9" t="s">
        <v>62</v>
      </c>
      <c r="B33" s="9" t="s">
        <v>65</v>
      </c>
      <c r="C33" s="9" t="s">
        <v>66</v>
      </c>
      <c r="D33" s="9" t="s">
        <v>14</v>
      </c>
      <c r="E33" s="9" t="s">
        <v>14</v>
      </c>
      <c r="F33" s="10">
        <v>29000</v>
      </c>
      <c r="G33" s="10">
        <v>0</v>
      </c>
      <c r="H33" s="10">
        <v>0</v>
      </c>
      <c r="I33" s="10">
        <f t="shared" si="0"/>
        <v>29000</v>
      </c>
    </row>
    <row r="34" spans="1:9" ht="49.5" customHeight="1">
      <c r="A34" s="9" t="s">
        <v>62</v>
      </c>
      <c r="B34" s="9" t="s">
        <v>65</v>
      </c>
      <c r="C34" s="9" t="s">
        <v>67</v>
      </c>
      <c r="D34" s="9" t="s">
        <v>60</v>
      </c>
      <c r="E34" s="9" t="s">
        <v>43</v>
      </c>
      <c r="F34" s="10">
        <v>152000</v>
      </c>
      <c r="G34" s="10">
        <v>0</v>
      </c>
      <c r="H34" s="10">
        <v>0</v>
      </c>
      <c r="I34" s="10">
        <f t="shared" si="0"/>
        <v>152000</v>
      </c>
    </row>
    <row r="35" spans="1:9" ht="49.5" customHeight="1">
      <c r="A35" s="9" t="s">
        <v>62</v>
      </c>
      <c r="B35" s="9" t="s">
        <v>25</v>
      </c>
      <c r="C35" s="9" t="s">
        <v>68</v>
      </c>
      <c r="D35" s="9" t="s">
        <v>14</v>
      </c>
      <c r="E35" s="9" t="s">
        <v>14</v>
      </c>
      <c r="F35" s="10">
        <v>15100</v>
      </c>
      <c r="G35" s="10">
        <v>0</v>
      </c>
      <c r="H35" s="10">
        <v>0</v>
      </c>
      <c r="I35" s="10">
        <f t="shared" si="0"/>
        <v>15100</v>
      </c>
    </row>
    <row r="36" spans="1:9" ht="49.5" customHeight="1">
      <c r="A36" s="9" t="s">
        <v>62</v>
      </c>
      <c r="B36" s="9" t="s">
        <v>25</v>
      </c>
      <c r="C36" s="9" t="s">
        <v>49</v>
      </c>
      <c r="D36" s="9" t="s">
        <v>18</v>
      </c>
      <c r="E36" s="9" t="s">
        <v>18</v>
      </c>
      <c r="F36" s="10">
        <v>3800</v>
      </c>
      <c r="G36" s="10">
        <v>0</v>
      </c>
      <c r="H36" s="10">
        <v>0</v>
      </c>
      <c r="I36" s="10">
        <f t="shared" si="0"/>
        <v>3800</v>
      </c>
    </row>
    <row r="37" spans="1:9" ht="49.5" customHeight="1">
      <c r="A37" s="9" t="s">
        <v>62</v>
      </c>
      <c r="B37" s="9" t="s">
        <v>25</v>
      </c>
      <c r="C37" s="9" t="s">
        <v>26</v>
      </c>
      <c r="D37" s="9" t="s">
        <v>57</v>
      </c>
      <c r="E37" s="9" t="s">
        <v>57</v>
      </c>
      <c r="F37" s="10">
        <v>12000</v>
      </c>
      <c r="G37" s="10">
        <v>0</v>
      </c>
      <c r="H37" s="10">
        <v>0</v>
      </c>
      <c r="I37" s="10">
        <f t="shared" si="0"/>
        <v>12000</v>
      </c>
    </row>
    <row r="38" spans="1:9" ht="49.5" customHeight="1">
      <c r="A38" s="9" t="s">
        <v>69</v>
      </c>
      <c r="B38" s="9" t="s">
        <v>20</v>
      </c>
      <c r="C38" s="9" t="s">
        <v>36</v>
      </c>
      <c r="D38" s="9" t="s">
        <v>14</v>
      </c>
      <c r="E38" s="9" t="s">
        <v>14</v>
      </c>
      <c r="F38" s="10">
        <v>30000</v>
      </c>
      <c r="G38" s="10">
        <v>0</v>
      </c>
      <c r="H38" s="10">
        <v>0</v>
      </c>
      <c r="I38" s="10">
        <f t="shared" si="0"/>
        <v>30000</v>
      </c>
    </row>
    <row r="39" spans="1:9" ht="49.5" customHeight="1">
      <c r="A39" s="9" t="s">
        <v>69</v>
      </c>
      <c r="B39" s="9" t="s">
        <v>20</v>
      </c>
      <c r="C39" s="9" t="s">
        <v>21</v>
      </c>
      <c r="D39" s="9" t="s">
        <v>14</v>
      </c>
      <c r="E39" s="9" t="s">
        <v>14</v>
      </c>
      <c r="F39" s="10">
        <v>38000</v>
      </c>
      <c r="G39" s="10">
        <v>0</v>
      </c>
      <c r="H39" s="10">
        <v>0</v>
      </c>
      <c r="I39" s="10">
        <f t="shared" si="0"/>
        <v>38000</v>
      </c>
    </row>
    <row r="40" spans="1:9" ht="49.5" customHeight="1">
      <c r="A40" s="9" t="s">
        <v>69</v>
      </c>
      <c r="B40" s="9" t="s">
        <v>70</v>
      </c>
      <c r="C40" s="9" t="s">
        <v>71</v>
      </c>
      <c r="D40" s="9" t="s">
        <v>57</v>
      </c>
      <c r="E40" s="9" t="s">
        <v>57</v>
      </c>
      <c r="F40" s="10">
        <v>115000</v>
      </c>
      <c r="G40" s="10">
        <v>0</v>
      </c>
      <c r="H40" s="10">
        <v>0</v>
      </c>
      <c r="I40" s="10">
        <f t="shared" si="0"/>
        <v>115000</v>
      </c>
    </row>
    <row r="41" spans="1:9" ht="49.5" customHeight="1">
      <c r="A41" s="9" t="s">
        <v>72</v>
      </c>
      <c r="B41" s="9" t="s">
        <v>25</v>
      </c>
      <c r="C41" s="9" t="s">
        <v>26</v>
      </c>
      <c r="D41" s="9" t="s">
        <v>14</v>
      </c>
      <c r="E41" s="9" t="s">
        <v>14</v>
      </c>
      <c r="F41" s="10">
        <v>2400</v>
      </c>
      <c r="G41" s="10">
        <v>0</v>
      </c>
      <c r="H41" s="10">
        <v>0</v>
      </c>
      <c r="I41" s="10">
        <f t="shared" si="0"/>
        <v>2400</v>
      </c>
    </row>
    <row r="42" spans="1:9" ht="49.5" customHeight="1">
      <c r="A42" s="9" t="s">
        <v>73</v>
      </c>
      <c r="B42" s="9" t="s">
        <v>33</v>
      </c>
      <c r="C42" s="9" t="s">
        <v>34</v>
      </c>
      <c r="D42" s="9" t="s">
        <v>14</v>
      </c>
      <c r="E42" s="9" t="s">
        <v>14</v>
      </c>
      <c r="F42" s="10">
        <v>2000</v>
      </c>
      <c r="G42" s="10">
        <v>0</v>
      </c>
      <c r="H42" s="10">
        <v>0</v>
      </c>
      <c r="I42" s="10">
        <f t="shared" si="0"/>
        <v>2000</v>
      </c>
    </row>
    <row r="43" spans="1:9" ht="49.5" customHeight="1">
      <c r="A43" s="9" t="s">
        <v>74</v>
      </c>
      <c r="B43" s="9" t="s">
        <v>75</v>
      </c>
      <c r="C43" s="9" t="s">
        <v>76</v>
      </c>
      <c r="D43" s="9" t="s">
        <v>14</v>
      </c>
      <c r="E43" s="9" t="s">
        <v>14</v>
      </c>
      <c r="F43" s="10">
        <v>5000</v>
      </c>
      <c r="G43" s="10">
        <v>0</v>
      </c>
      <c r="H43" s="10">
        <v>0</v>
      </c>
      <c r="I43" s="10">
        <f t="shared" si="0"/>
        <v>5000</v>
      </c>
    </row>
    <row r="44" spans="1:9" ht="49.5" customHeight="1">
      <c r="A44" s="9" t="s">
        <v>77</v>
      </c>
      <c r="B44" s="9" t="s">
        <v>78</v>
      </c>
      <c r="C44" s="9" t="s">
        <v>79</v>
      </c>
      <c r="D44" s="9" t="s">
        <v>14</v>
      </c>
      <c r="E44" s="9" t="s">
        <v>14</v>
      </c>
      <c r="F44" s="10">
        <v>3400</v>
      </c>
      <c r="G44" s="10">
        <v>0</v>
      </c>
      <c r="H44" s="10">
        <v>0</v>
      </c>
      <c r="I44" s="10">
        <f t="shared" si="0"/>
        <v>3400</v>
      </c>
    </row>
    <row r="45" spans="1:9" ht="49.5" customHeight="1">
      <c r="A45" s="9" t="s">
        <v>80</v>
      </c>
      <c r="B45" s="9" t="s">
        <v>16</v>
      </c>
      <c r="C45" s="9" t="s">
        <v>17</v>
      </c>
      <c r="D45" s="9" t="s">
        <v>57</v>
      </c>
      <c r="E45" s="9" t="s">
        <v>43</v>
      </c>
      <c r="F45" s="10">
        <v>140000</v>
      </c>
      <c r="G45" s="10">
        <v>0</v>
      </c>
      <c r="H45" s="10">
        <v>0</v>
      </c>
      <c r="I45" s="10">
        <f t="shared" si="0"/>
        <v>140000</v>
      </c>
    </row>
    <row r="46" spans="1:9" ht="49.5" customHeight="1">
      <c r="A46" s="9" t="s">
        <v>81</v>
      </c>
      <c r="B46" s="9" t="s">
        <v>16</v>
      </c>
      <c r="C46" s="9" t="s">
        <v>17</v>
      </c>
      <c r="D46" s="9" t="s">
        <v>18</v>
      </c>
      <c r="E46" s="9" t="s">
        <v>14</v>
      </c>
      <c r="F46" s="10">
        <v>56000</v>
      </c>
      <c r="G46" s="10">
        <v>0</v>
      </c>
      <c r="H46" s="10">
        <v>0</v>
      </c>
      <c r="I46" s="10">
        <f t="shared" si="0"/>
        <v>56000</v>
      </c>
    </row>
    <row r="47" spans="1:9" ht="49.5" customHeight="1">
      <c r="A47" s="9" t="s">
        <v>82</v>
      </c>
      <c r="B47" s="9" t="s">
        <v>65</v>
      </c>
      <c r="C47" s="9" t="s">
        <v>66</v>
      </c>
      <c r="D47" s="9" t="s">
        <v>83</v>
      </c>
      <c r="E47" s="9" t="s">
        <v>58</v>
      </c>
      <c r="F47" s="10">
        <v>290000</v>
      </c>
      <c r="G47" s="10">
        <v>0</v>
      </c>
      <c r="H47" s="10">
        <v>0</v>
      </c>
      <c r="I47" s="10">
        <f t="shared" si="0"/>
        <v>290000</v>
      </c>
    </row>
    <row r="48" spans="1:9" ht="49.5" customHeight="1">
      <c r="A48" s="9" t="s">
        <v>84</v>
      </c>
      <c r="B48" s="9" t="s">
        <v>20</v>
      </c>
      <c r="C48" s="9" t="s">
        <v>21</v>
      </c>
      <c r="D48" s="9" t="s">
        <v>14</v>
      </c>
      <c r="E48" s="9" t="s">
        <v>14</v>
      </c>
      <c r="F48" s="10">
        <v>38000</v>
      </c>
      <c r="G48" s="10">
        <v>0</v>
      </c>
      <c r="H48" s="10">
        <v>0</v>
      </c>
      <c r="I48" s="10">
        <f t="shared" si="0"/>
        <v>38000</v>
      </c>
    </row>
    <row r="49" spans="1:9" ht="49.5" customHeight="1">
      <c r="A49" s="9" t="s">
        <v>84</v>
      </c>
      <c r="B49" s="9" t="s">
        <v>20</v>
      </c>
      <c r="C49" s="9" t="s">
        <v>85</v>
      </c>
      <c r="D49" s="9" t="s">
        <v>14</v>
      </c>
      <c r="E49" s="9" t="s">
        <v>14</v>
      </c>
      <c r="F49" s="10">
        <v>64000</v>
      </c>
      <c r="G49" s="10">
        <v>0</v>
      </c>
      <c r="H49" s="10">
        <v>0</v>
      </c>
      <c r="I49" s="10">
        <f t="shared" si="0"/>
        <v>64000</v>
      </c>
    </row>
    <row r="50" spans="1:9" ht="49.5" customHeight="1">
      <c r="A50" s="9" t="s">
        <v>84</v>
      </c>
      <c r="B50" s="9" t="s">
        <v>86</v>
      </c>
      <c r="C50" s="9" t="s">
        <v>87</v>
      </c>
      <c r="D50" s="9" t="s">
        <v>14</v>
      </c>
      <c r="E50" s="9" t="s">
        <v>14</v>
      </c>
      <c r="F50" s="10">
        <v>20000</v>
      </c>
      <c r="G50" s="10">
        <v>0</v>
      </c>
      <c r="H50" s="10">
        <v>0</v>
      </c>
      <c r="I50" s="10">
        <f t="shared" si="0"/>
        <v>20000</v>
      </c>
    </row>
    <row r="51" spans="1:9" ht="49.5" customHeight="1">
      <c r="A51" s="9" t="s">
        <v>84</v>
      </c>
      <c r="B51" s="9" t="s">
        <v>70</v>
      </c>
      <c r="C51" s="9" t="s">
        <v>71</v>
      </c>
      <c r="D51" s="9" t="s">
        <v>43</v>
      </c>
      <c r="E51" s="9" t="s">
        <v>43</v>
      </c>
      <c r="F51" s="10">
        <v>69000</v>
      </c>
      <c r="G51" s="10">
        <v>0</v>
      </c>
      <c r="H51" s="10">
        <v>0</v>
      </c>
      <c r="I51" s="10">
        <f t="shared" si="0"/>
        <v>69000</v>
      </c>
    </row>
    <row r="52" spans="1:9" ht="49.5" customHeight="1">
      <c r="A52" s="9" t="s">
        <v>88</v>
      </c>
      <c r="B52" s="9" t="s">
        <v>25</v>
      </c>
      <c r="C52" s="9" t="s">
        <v>49</v>
      </c>
      <c r="D52" s="9" t="s">
        <v>18</v>
      </c>
      <c r="E52" s="9" t="s">
        <v>18</v>
      </c>
      <c r="F52" s="10">
        <v>3800</v>
      </c>
      <c r="G52" s="10">
        <v>0</v>
      </c>
      <c r="H52" s="10">
        <v>0</v>
      </c>
      <c r="I52" s="10">
        <f t="shared" si="0"/>
        <v>3800</v>
      </c>
    </row>
    <row r="53" spans="1:9" ht="49.5" customHeight="1">
      <c r="A53" s="9" t="s">
        <v>88</v>
      </c>
      <c r="B53" s="9" t="s">
        <v>25</v>
      </c>
      <c r="C53" s="9" t="s">
        <v>26</v>
      </c>
      <c r="D53" s="9" t="s">
        <v>14</v>
      </c>
      <c r="E53" s="9" t="s">
        <v>14</v>
      </c>
      <c r="F53" s="10">
        <v>2400</v>
      </c>
      <c r="G53" s="10">
        <v>0</v>
      </c>
      <c r="H53" s="10">
        <v>0</v>
      </c>
      <c r="I53" s="10">
        <f t="shared" si="0"/>
        <v>2400</v>
      </c>
    </row>
    <row r="54" spans="1:9" ht="49.5" customHeight="1">
      <c r="A54" s="9" t="s">
        <v>89</v>
      </c>
      <c r="B54" s="9" t="s">
        <v>25</v>
      </c>
      <c r="C54" s="9" t="s">
        <v>26</v>
      </c>
      <c r="D54" s="9" t="s">
        <v>14</v>
      </c>
      <c r="E54" s="9" t="s">
        <v>14</v>
      </c>
      <c r="F54" s="10">
        <v>2400</v>
      </c>
      <c r="G54" s="10">
        <v>0</v>
      </c>
      <c r="H54" s="10">
        <v>0</v>
      </c>
      <c r="I54" s="10">
        <f t="shared" si="0"/>
        <v>2400</v>
      </c>
    </row>
    <row r="55" spans="1:9" ht="49.5" customHeight="1">
      <c r="A55" s="9" t="s">
        <v>90</v>
      </c>
      <c r="B55" s="9" t="s">
        <v>25</v>
      </c>
      <c r="C55" s="9" t="s">
        <v>91</v>
      </c>
      <c r="D55" s="9" t="s">
        <v>14</v>
      </c>
      <c r="E55" s="9" t="s">
        <v>14</v>
      </c>
      <c r="F55" s="10">
        <v>900</v>
      </c>
      <c r="G55" s="10">
        <v>0</v>
      </c>
      <c r="H55" s="10">
        <v>0</v>
      </c>
      <c r="I55" s="10">
        <f t="shared" si="0"/>
        <v>900</v>
      </c>
    </row>
    <row r="56" spans="1:9" ht="49.5" customHeight="1">
      <c r="A56" s="9" t="s">
        <v>90</v>
      </c>
      <c r="B56" s="9" t="s">
        <v>25</v>
      </c>
      <c r="C56" s="9" t="s">
        <v>26</v>
      </c>
      <c r="D56" s="9" t="s">
        <v>57</v>
      </c>
      <c r="E56" s="9" t="s">
        <v>57</v>
      </c>
      <c r="F56" s="10">
        <v>12000</v>
      </c>
      <c r="G56" s="10">
        <v>0</v>
      </c>
      <c r="H56" s="10">
        <v>0</v>
      </c>
      <c r="I56" s="10">
        <f t="shared" si="0"/>
        <v>12000</v>
      </c>
    </row>
    <row r="57" spans="1:9" ht="49.5" customHeight="1">
      <c r="A57" s="9" t="s">
        <v>92</v>
      </c>
      <c r="B57" s="9" t="s">
        <v>33</v>
      </c>
      <c r="C57" s="9" t="s">
        <v>34</v>
      </c>
      <c r="D57" s="9" t="s">
        <v>14</v>
      </c>
      <c r="E57" s="9" t="s">
        <v>14</v>
      </c>
      <c r="F57" s="10">
        <v>2000</v>
      </c>
      <c r="G57" s="10">
        <v>0</v>
      </c>
      <c r="H57" s="10">
        <v>0</v>
      </c>
      <c r="I57" s="10">
        <f t="shared" si="0"/>
        <v>2000</v>
      </c>
    </row>
    <row r="58" spans="1:9" ht="49.5" customHeight="1">
      <c r="A58" s="9" t="s">
        <v>92</v>
      </c>
      <c r="B58" s="9" t="s">
        <v>25</v>
      </c>
      <c r="C58" s="9" t="s">
        <v>26</v>
      </c>
      <c r="D58" s="9" t="s">
        <v>43</v>
      </c>
      <c r="E58" s="9" t="s">
        <v>43</v>
      </c>
      <c r="F58" s="10">
        <v>7200</v>
      </c>
      <c r="G58" s="10">
        <v>0</v>
      </c>
      <c r="H58" s="10">
        <v>0</v>
      </c>
      <c r="I58" s="10">
        <f t="shared" si="0"/>
        <v>7200</v>
      </c>
    </row>
    <row r="59" spans="1:9" ht="49.5" customHeight="1">
      <c r="A59" s="9" t="s">
        <v>93</v>
      </c>
      <c r="B59" s="9" t="s">
        <v>25</v>
      </c>
      <c r="C59" s="9" t="s">
        <v>26</v>
      </c>
      <c r="D59" s="9" t="s">
        <v>14</v>
      </c>
      <c r="E59" s="9" t="s">
        <v>14</v>
      </c>
      <c r="F59" s="10">
        <v>2400</v>
      </c>
      <c r="G59" s="10">
        <v>0</v>
      </c>
      <c r="H59" s="10">
        <v>0</v>
      </c>
      <c r="I59" s="10">
        <f t="shared" si="0"/>
        <v>2400</v>
      </c>
    </row>
    <row r="60" spans="1:9" ht="49.5" customHeight="1">
      <c r="A60" s="9" t="s">
        <v>94</v>
      </c>
      <c r="B60" s="9" t="s">
        <v>95</v>
      </c>
      <c r="C60" s="9" t="s">
        <v>96</v>
      </c>
      <c r="D60" s="9" t="s">
        <v>43</v>
      </c>
      <c r="E60" s="9" t="s">
        <v>43</v>
      </c>
      <c r="F60" s="10">
        <v>6000</v>
      </c>
      <c r="G60" s="10">
        <v>0</v>
      </c>
      <c r="H60" s="10">
        <v>0</v>
      </c>
      <c r="I60" s="10">
        <f t="shared" si="0"/>
        <v>6000</v>
      </c>
    </row>
    <row r="61" spans="1:9" ht="49.5" customHeight="1">
      <c r="A61" s="9" t="s">
        <v>97</v>
      </c>
      <c r="B61" s="9" t="s">
        <v>86</v>
      </c>
      <c r="C61" s="9" t="s">
        <v>98</v>
      </c>
      <c r="D61" s="9" t="s">
        <v>18</v>
      </c>
      <c r="E61" s="9" t="s">
        <v>18</v>
      </c>
      <c r="F61" s="10">
        <v>48000</v>
      </c>
      <c r="G61" s="10">
        <v>0</v>
      </c>
      <c r="H61" s="10">
        <v>0</v>
      </c>
      <c r="I61" s="10">
        <f t="shared" si="0"/>
        <v>48000</v>
      </c>
    </row>
    <row r="62" spans="1:9" ht="49.5" customHeight="1">
      <c r="A62" s="9" t="s">
        <v>99</v>
      </c>
      <c r="B62" s="9" t="s">
        <v>25</v>
      </c>
      <c r="C62" s="9" t="s">
        <v>49</v>
      </c>
      <c r="D62" s="9" t="s">
        <v>14</v>
      </c>
      <c r="E62" s="9" t="s">
        <v>14</v>
      </c>
      <c r="F62" s="10">
        <v>1900</v>
      </c>
      <c r="G62" s="10">
        <v>0</v>
      </c>
      <c r="H62" s="10">
        <v>0</v>
      </c>
      <c r="I62" s="10">
        <f t="shared" si="0"/>
        <v>1900</v>
      </c>
    </row>
    <row r="63" spans="1:9" ht="49.5" customHeight="1">
      <c r="A63" s="9" t="s">
        <v>100</v>
      </c>
      <c r="B63" s="9" t="s">
        <v>86</v>
      </c>
      <c r="C63" s="9" t="s">
        <v>98</v>
      </c>
      <c r="D63" s="9" t="s">
        <v>43</v>
      </c>
      <c r="E63" s="9" t="s">
        <v>43</v>
      </c>
      <c r="F63" s="10">
        <v>72000</v>
      </c>
      <c r="G63" s="10">
        <v>0</v>
      </c>
      <c r="H63" s="10">
        <v>0</v>
      </c>
      <c r="I63" s="10">
        <f t="shared" si="0"/>
        <v>72000</v>
      </c>
    </row>
    <row r="64" spans="1:9" ht="49.5" customHeight="1">
      <c r="A64" s="9" t="s">
        <v>101</v>
      </c>
      <c r="B64" s="9" t="s">
        <v>16</v>
      </c>
      <c r="C64" s="9" t="s">
        <v>17</v>
      </c>
      <c r="D64" s="9" t="s">
        <v>32</v>
      </c>
      <c r="E64" s="9" t="s">
        <v>18</v>
      </c>
      <c r="F64" s="10">
        <v>168000</v>
      </c>
      <c r="G64" s="10">
        <v>0</v>
      </c>
      <c r="H64" s="10">
        <v>0</v>
      </c>
      <c r="I64" s="10">
        <f t="shared" si="0"/>
        <v>168000</v>
      </c>
    </row>
    <row r="65" spans="1:9" ht="49.5" customHeight="1">
      <c r="A65" s="9" t="s">
        <v>102</v>
      </c>
      <c r="B65" s="9" t="s">
        <v>86</v>
      </c>
      <c r="C65" s="9" t="s">
        <v>98</v>
      </c>
      <c r="D65" s="9" t="s">
        <v>43</v>
      </c>
      <c r="E65" s="9" t="s">
        <v>43</v>
      </c>
      <c r="F65" s="10">
        <v>72000</v>
      </c>
      <c r="G65" s="10">
        <v>0</v>
      </c>
      <c r="H65" s="10">
        <v>0</v>
      </c>
      <c r="I65" s="10">
        <f t="shared" si="0"/>
        <v>72000</v>
      </c>
    </row>
    <row r="66" spans="1:9" ht="49.5" customHeight="1">
      <c r="A66" s="9" t="s">
        <v>103</v>
      </c>
      <c r="B66" s="9" t="s">
        <v>86</v>
      </c>
      <c r="C66" s="9" t="s">
        <v>98</v>
      </c>
      <c r="D66" s="9" t="s">
        <v>43</v>
      </c>
      <c r="E66" s="9" t="s">
        <v>43</v>
      </c>
      <c r="F66" s="10">
        <v>72000</v>
      </c>
      <c r="G66" s="10">
        <v>0</v>
      </c>
      <c r="H66" s="10">
        <v>0</v>
      </c>
      <c r="I66" s="10">
        <f t="shared" si="0"/>
        <v>72000</v>
      </c>
    </row>
    <row r="67" spans="1:9" ht="49.5" customHeight="1">
      <c r="A67" s="9" t="s">
        <v>104</v>
      </c>
      <c r="B67" s="9" t="s">
        <v>86</v>
      </c>
      <c r="C67" s="9" t="s">
        <v>98</v>
      </c>
      <c r="D67" s="9" t="s">
        <v>14</v>
      </c>
      <c r="E67" s="9" t="s">
        <v>14</v>
      </c>
      <c r="F67" s="10">
        <v>24000</v>
      </c>
      <c r="G67" s="10">
        <v>0</v>
      </c>
      <c r="H67" s="10">
        <v>0</v>
      </c>
      <c r="I67" s="10">
        <f t="shared" si="0"/>
        <v>24000</v>
      </c>
    </row>
    <row r="68" spans="1:9" ht="49.5" customHeight="1">
      <c r="A68" s="9" t="s">
        <v>105</v>
      </c>
      <c r="B68" s="9" t="s">
        <v>51</v>
      </c>
      <c r="C68" s="9" t="s">
        <v>106</v>
      </c>
      <c r="D68" s="9" t="s">
        <v>18</v>
      </c>
      <c r="E68" s="9" t="s">
        <v>18</v>
      </c>
      <c r="F68" s="10">
        <v>7200</v>
      </c>
      <c r="G68" s="10">
        <v>0</v>
      </c>
      <c r="H68" s="10">
        <v>0</v>
      </c>
      <c r="I68" s="10">
        <f aca="true" t="shared" si="1" ref="I68:I75">SUM(F68:H68)</f>
        <v>7200</v>
      </c>
    </row>
    <row r="69" spans="1:9" ht="49.5" customHeight="1">
      <c r="A69" s="9" t="s">
        <v>107</v>
      </c>
      <c r="B69" s="9" t="s">
        <v>12</v>
      </c>
      <c r="C69" s="9" t="s">
        <v>28</v>
      </c>
      <c r="D69" s="9" t="s">
        <v>14</v>
      </c>
      <c r="E69" s="9" t="s">
        <v>14</v>
      </c>
      <c r="F69" s="10">
        <v>14000</v>
      </c>
      <c r="G69" s="10">
        <v>0</v>
      </c>
      <c r="H69" s="10">
        <v>0</v>
      </c>
      <c r="I69" s="10">
        <f t="shared" si="1"/>
        <v>14000</v>
      </c>
    </row>
    <row r="70" spans="1:9" ht="49.5" customHeight="1">
      <c r="A70" s="9" t="s">
        <v>108</v>
      </c>
      <c r="B70" s="9" t="s">
        <v>65</v>
      </c>
      <c r="C70" s="9" t="s">
        <v>66</v>
      </c>
      <c r="D70" s="9" t="s">
        <v>109</v>
      </c>
      <c r="E70" s="9" t="s">
        <v>83</v>
      </c>
      <c r="F70" s="10">
        <v>522000</v>
      </c>
      <c r="G70" s="10">
        <v>0</v>
      </c>
      <c r="H70" s="10">
        <v>0</v>
      </c>
      <c r="I70" s="10">
        <f t="shared" si="1"/>
        <v>522000</v>
      </c>
    </row>
    <row r="71" spans="1:9" ht="49.5" customHeight="1">
      <c r="A71" s="9" t="s">
        <v>110</v>
      </c>
      <c r="B71" s="9" t="s">
        <v>16</v>
      </c>
      <c r="C71" s="9" t="s">
        <v>17</v>
      </c>
      <c r="D71" s="9" t="s">
        <v>18</v>
      </c>
      <c r="E71" s="9" t="s">
        <v>14</v>
      </c>
      <c r="F71" s="10">
        <v>56000</v>
      </c>
      <c r="G71" s="10">
        <v>0</v>
      </c>
      <c r="H71" s="10">
        <v>0</v>
      </c>
      <c r="I71" s="10">
        <f t="shared" si="1"/>
        <v>56000</v>
      </c>
    </row>
    <row r="72" spans="1:9" ht="49.5" customHeight="1">
      <c r="A72" s="9" t="s">
        <v>110</v>
      </c>
      <c r="B72" s="9" t="s">
        <v>86</v>
      </c>
      <c r="C72" s="9" t="s">
        <v>87</v>
      </c>
      <c r="D72" s="9" t="s">
        <v>14</v>
      </c>
      <c r="E72" s="9" t="s">
        <v>14</v>
      </c>
      <c r="F72" s="10">
        <v>20000</v>
      </c>
      <c r="G72" s="10">
        <v>0</v>
      </c>
      <c r="H72" s="10">
        <v>0</v>
      </c>
      <c r="I72" s="10">
        <f t="shared" si="1"/>
        <v>20000</v>
      </c>
    </row>
    <row r="73" spans="1:9" ht="49.5" customHeight="1">
      <c r="A73" s="9" t="s">
        <v>111</v>
      </c>
      <c r="B73" s="9" t="s">
        <v>112</v>
      </c>
      <c r="C73" s="9" t="s">
        <v>113</v>
      </c>
      <c r="D73" s="9" t="s">
        <v>14</v>
      </c>
      <c r="E73" s="9" t="s">
        <v>14</v>
      </c>
      <c r="F73" s="10">
        <v>2000</v>
      </c>
      <c r="G73" s="10">
        <v>0</v>
      </c>
      <c r="H73" s="10">
        <v>0</v>
      </c>
      <c r="I73" s="10">
        <f t="shared" si="1"/>
        <v>2000</v>
      </c>
    </row>
    <row r="74" spans="1:9" ht="49.5" customHeight="1">
      <c r="A74" s="9" t="s">
        <v>114</v>
      </c>
      <c r="B74" s="9" t="s">
        <v>51</v>
      </c>
      <c r="C74" s="9" t="s">
        <v>106</v>
      </c>
      <c r="D74" s="9" t="s">
        <v>14</v>
      </c>
      <c r="E74" s="9" t="s">
        <v>14</v>
      </c>
      <c r="F74" s="10">
        <v>3600</v>
      </c>
      <c r="G74" s="10">
        <v>0</v>
      </c>
      <c r="H74" s="10">
        <v>0</v>
      </c>
      <c r="I74" s="10">
        <f t="shared" si="1"/>
        <v>3600</v>
      </c>
    </row>
    <row r="75" spans="1:9" ht="49.5" customHeight="1">
      <c r="A75" s="15" t="s">
        <v>115</v>
      </c>
      <c r="B75" s="16"/>
      <c r="C75" s="17"/>
      <c r="D75" s="9" t="s">
        <v>116</v>
      </c>
      <c r="E75" s="9" t="s">
        <v>117</v>
      </c>
      <c r="F75" s="10">
        <v>3203580</v>
      </c>
      <c r="G75" s="10">
        <v>0</v>
      </c>
      <c r="H75" s="10">
        <v>0</v>
      </c>
      <c r="I75" s="10">
        <f t="shared" si="1"/>
        <v>3203580</v>
      </c>
    </row>
  </sheetData>
  <sheetProtection/>
  <mergeCells count="3">
    <mergeCell ref="A1:I1"/>
    <mergeCell ref="A2:I2"/>
    <mergeCell ref="A75:C7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61"/>
  <sheetViews>
    <sheetView tabSelected="1" workbookViewId="0" topLeftCell="A1">
      <selection activeCell="V5" sqref="V5"/>
    </sheetView>
  </sheetViews>
  <sheetFormatPr defaultColWidth="9.140625" defaultRowHeight="37.5" customHeight="1"/>
  <cols>
    <col min="1" max="1" width="3.8515625" style="1" customWidth="1"/>
    <col min="2" max="2" width="8.00390625" style="1" customWidth="1"/>
    <col min="3" max="5" width="9.140625" style="1" customWidth="1"/>
    <col min="6" max="6" width="8.421875" style="1" customWidth="1"/>
    <col min="7" max="7" width="5.421875" style="1" customWidth="1"/>
    <col min="8" max="11" width="9.140625" style="1" customWidth="1"/>
    <col min="12" max="12" width="9.8515625" style="1" customWidth="1"/>
    <col min="13" max="13" width="7.8515625" style="1" customWidth="1"/>
    <col min="14" max="14" width="9.140625" style="1" customWidth="1"/>
    <col min="15" max="15" width="7.57421875" style="1" customWidth="1"/>
    <col min="16" max="16" width="6.00390625" style="1" customWidth="1"/>
    <col min="17" max="17" width="7.57421875" style="1" customWidth="1"/>
    <col min="18" max="18" width="6.00390625" style="1" customWidth="1"/>
    <col min="19" max="19" width="8.140625" style="1" customWidth="1"/>
    <col min="20" max="16384" width="9.140625" style="1" customWidth="1"/>
  </cols>
  <sheetData>
    <row r="1" spans="1:19" ht="37.5" customHeight="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7.5" customHeight="1">
      <c r="A2" s="19" t="s">
        <v>119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7.5" customHeight="1">
      <c r="A3" s="2" t="s">
        <v>120</v>
      </c>
      <c r="B3" s="2" t="s">
        <v>121</v>
      </c>
      <c r="C3" s="3" t="s">
        <v>122</v>
      </c>
      <c r="D3" s="3" t="s">
        <v>3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  <c r="K3" s="3" t="s">
        <v>129</v>
      </c>
      <c r="L3" s="3" t="s">
        <v>130</v>
      </c>
      <c r="M3" s="3" t="s">
        <v>131</v>
      </c>
      <c r="N3" s="3" t="s">
        <v>132</v>
      </c>
      <c r="O3" s="3" t="s">
        <v>133</v>
      </c>
      <c r="P3" s="3" t="s">
        <v>134</v>
      </c>
      <c r="Q3" s="3" t="s">
        <v>135</v>
      </c>
      <c r="R3" s="3" t="s">
        <v>136</v>
      </c>
      <c r="S3" s="2" t="s">
        <v>137</v>
      </c>
    </row>
    <row r="4" spans="1:19" ht="37.5" customHeight="1">
      <c r="A4" s="3">
        <v>1</v>
      </c>
      <c r="B4" s="3" t="s">
        <v>138</v>
      </c>
      <c r="C4" s="3" t="s">
        <v>139</v>
      </c>
      <c r="D4" s="3" t="s">
        <v>25</v>
      </c>
      <c r="E4" s="3" t="s">
        <v>49</v>
      </c>
      <c r="F4" s="3" t="s">
        <v>140</v>
      </c>
      <c r="G4" s="3">
        <v>1</v>
      </c>
      <c r="H4" s="3" t="s">
        <v>45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145</v>
      </c>
      <c r="N4" s="3" t="s">
        <v>146</v>
      </c>
      <c r="O4" s="3" t="s">
        <v>145</v>
      </c>
      <c r="P4" s="3" t="s">
        <v>146</v>
      </c>
      <c r="Q4" s="3">
        <v>1900</v>
      </c>
      <c r="R4" s="3" t="s">
        <v>146</v>
      </c>
      <c r="S4" s="3">
        <f>Q4+R4</f>
        <v>1900</v>
      </c>
    </row>
    <row r="5" spans="1:19" ht="37.5" customHeight="1">
      <c r="A5" s="3">
        <v>2</v>
      </c>
      <c r="B5" s="3" t="s">
        <v>147</v>
      </c>
      <c r="C5" s="3" t="s">
        <v>148</v>
      </c>
      <c r="D5" s="3" t="s">
        <v>65</v>
      </c>
      <c r="E5" s="3" t="s">
        <v>66</v>
      </c>
      <c r="F5" s="3" t="s">
        <v>149</v>
      </c>
      <c r="G5" s="3">
        <v>1</v>
      </c>
      <c r="H5" s="3" t="s">
        <v>108</v>
      </c>
      <c r="I5" s="3" t="s">
        <v>150</v>
      </c>
      <c r="J5" s="3" t="s">
        <v>151</v>
      </c>
      <c r="K5" s="3" t="s">
        <v>152</v>
      </c>
      <c r="L5" s="3" t="s">
        <v>153</v>
      </c>
      <c r="M5" s="3" t="s">
        <v>154</v>
      </c>
      <c r="N5" s="3" t="s">
        <v>146</v>
      </c>
      <c r="O5" s="3" t="s">
        <v>154</v>
      </c>
      <c r="P5" s="3" t="s">
        <v>146</v>
      </c>
      <c r="Q5" s="3" t="s">
        <v>154</v>
      </c>
      <c r="R5" s="3" t="s">
        <v>146</v>
      </c>
      <c r="S5" s="3">
        <f aca="true" t="shared" si="0" ref="S5:S36">Q5+R5</f>
        <v>29000</v>
      </c>
    </row>
    <row r="6" spans="1:19" ht="37.5" customHeight="1">
      <c r="A6" s="3">
        <v>3</v>
      </c>
      <c r="B6" s="3" t="s">
        <v>147</v>
      </c>
      <c r="C6" s="3" t="s">
        <v>148</v>
      </c>
      <c r="D6" s="3" t="s">
        <v>65</v>
      </c>
      <c r="E6" s="3" t="s">
        <v>66</v>
      </c>
      <c r="F6" s="3" t="s">
        <v>149</v>
      </c>
      <c r="G6" s="3">
        <v>1</v>
      </c>
      <c r="H6" s="3" t="s">
        <v>108</v>
      </c>
      <c r="I6" s="3" t="s">
        <v>150</v>
      </c>
      <c r="J6" s="3" t="s">
        <v>155</v>
      </c>
      <c r="K6" s="3" t="s">
        <v>156</v>
      </c>
      <c r="L6" s="3" t="s">
        <v>153</v>
      </c>
      <c r="M6" s="3" t="s">
        <v>154</v>
      </c>
      <c r="N6" s="3" t="s">
        <v>146</v>
      </c>
      <c r="O6" s="3" t="s">
        <v>154</v>
      </c>
      <c r="P6" s="3" t="s">
        <v>146</v>
      </c>
      <c r="Q6" s="3" t="s">
        <v>154</v>
      </c>
      <c r="R6" s="3" t="s">
        <v>146</v>
      </c>
      <c r="S6" s="3">
        <f t="shared" si="0"/>
        <v>29000</v>
      </c>
    </row>
    <row r="7" spans="1:19" ht="37.5" customHeight="1">
      <c r="A7" s="3">
        <v>4</v>
      </c>
      <c r="B7" s="3" t="s">
        <v>157</v>
      </c>
      <c r="C7" s="3" t="s">
        <v>158</v>
      </c>
      <c r="D7" s="3" t="s">
        <v>65</v>
      </c>
      <c r="E7" s="3" t="s">
        <v>66</v>
      </c>
      <c r="F7" s="3" t="s">
        <v>149</v>
      </c>
      <c r="G7" s="3">
        <v>1</v>
      </c>
      <c r="H7" s="3" t="s">
        <v>108</v>
      </c>
      <c r="I7" s="3" t="s">
        <v>150</v>
      </c>
      <c r="J7" s="3" t="s">
        <v>159</v>
      </c>
      <c r="K7" s="3" t="s">
        <v>160</v>
      </c>
      <c r="L7" s="3" t="s">
        <v>153</v>
      </c>
      <c r="M7" s="3" t="s">
        <v>154</v>
      </c>
      <c r="N7" s="3" t="s">
        <v>146</v>
      </c>
      <c r="O7" s="3" t="s">
        <v>154</v>
      </c>
      <c r="P7" s="3" t="s">
        <v>146</v>
      </c>
      <c r="Q7" s="3" t="s">
        <v>154</v>
      </c>
      <c r="R7" s="3" t="s">
        <v>146</v>
      </c>
      <c r="S7" s="3">
        <f t="shared" si="0"/>
        <v>29000</v>
      </c>
    </row>
    <row r="8" spans="1:19" ht="37.5" customHeight="1">
      <c r="A8" s="3">
        <v>5</v>
      </c>
      <c r="B8" s="3" t="s">
        <v>157</v>
      </c>
      <c r="C8" s="3" t="s">
        <v>158</v>
      </c>
      <c r="D8" s="3" t="s">
        <v>65</v>
      </c>
      <c r="E8" s="3" t="s">
        <v>66</v>
      </c>
      <c r="F8" s="3" t="s">
        <v>149</v>
      </c>
      <c r="G8" s="3">
        <v>1</v>
      </c>
      <c r="H8" s="3" t="s">
        <v>108</v>
      </c>
      <c r="I8" s="3" t="s">
        <v>150</v>
      </c>
      <c r="J8" s="3" t="s">
        <v>161</v>
      </c>
      <c r="K8" s="3" t="s">
        <v>162</v>
      </c>
      <c r="L8" s="3" t="s">
        <v>153</v>
      </c>
      <c r="M8" s="3" t="s">
        <v>154</v>
      </c>
      <c r="N8" s="3" t="s">
        <v>146</v>
      </c>
      <c r="O8" s="3" t="s">
        <v>154</v>
      </c>
      <c r="P8" s="3" t="s">
        <v>146</v>
      </c>
      <c r="Q8" s="3" t="s">
        <v>154</v>
      </c>
      <c r="R8" s="3" t="s">
        <v>146</v>
      </c>
      <c r="S8" s="3">
        <f t="shared" si="0"/>
        <v>29000</v>
      </c>
    </row>
    <row r="9" spans="1:19" ht="37.5" customHeight="1">
      <c r="A9" s="3">
        <v>6</v>
      </c>
      <c r="B9" s="3" t="s">
        <v>163</v>
      </c>
      <c r="C9" s="3" t="s">
        <v>164</v>
      </c>
      <c r="D9" s="3" t="s">
        <v>65</v>
      </c>
      <c r="E9" s="3" t="s">
        <v>66</v>
      </c>
      <c r="F9" s="3" t="s">
        <v>149</v>
      </c>
      <c r="G9" s="3">
        <v>1</v>
      </c>
      <c r="H9" s="3" t="s">
        <v>108</v>
      </c>
      <c r="I9" s="3" t="s">
        <v>150</v>
      </c>
      <c r="J9" s="3" t="s">
        <v>165</v>
      </c>
      <c r="K9" s="3" t="s">
        <v>166</v>
      </c>
      <c r="L9" s="3" t="s">
        <v>153</v>
      </c>
      <c r="M9" s="3" t="s">
        <v>154</v>
      </c>
      <c r="N9" s="3" t="s">
        <v>146</v>
      </c>
      <c r="O9" s="3" t="s">
        <v>154</v>
      </c>
      <c r="P9" s="3" t="s">
        <v>146</v>
      </c>
      <c r="Q9" s="3" t="s">
        <v>154</v>
      </c>
      <c r="R9" s="3" t="s">
        <v>146</v>
      </c>
      <c r="S9" s="3">
        <f t="shared" si="0"/>
        <v>29000</v>
      </c>
    </row>
    <row r="10" spans="1:19" ht="37.5" customHeight="1">
      <c r="A10" s="3">
        <v>7</v>
      </c>
      <c r="B10" s="3" t="s">
        <v>163</v>
      </c>
      <c r="C10" s="3" t="s">
        <v>164</v>
      </c>
      <c r="D10" s="3" t="s">
        <v>65</v>
      </c>
      <c r="E10" s="3" t="s">
        <v>66</v>
      </c>
      <c r="F10" s="3" t="s">
        <v>149</v>
      </c>
      <c r="G10" s="3">
        <v>1</v>
      </c>
      <c r="H10" s="3" t="s">
        <v>108</v>
      </c>
      <c r="I10" s="3" t="s">
        <v>150</v>
      </c>
      <c r="J10" s="3" t="s">
        <v>167</v>
      </c>
      <c r="K10" s="3" t="s">
        <v>168</v>
      </c>
      <c r="L10" s="3" t="s">
        <v>153</v>
      </c>
      <c r="M10" s="3" t="s">
        <v>154</v>
      </c>
      <c r="N10" s="3" t="s">
        <v>146</v>
      </c>
      <c r="O10" s="3" t="s">
        <v>154</v>
      </c>
      <c r="P10" s="3" t="s">
        <v>146</v>
      </c>
      <c r="Q10" s="3" t="s">
        <v>154</v>
      </c>
      <c r="R10" s="3" t="s">
        <v>146</v>
      </c>
      <c r="S10" s="3">
        <f t="shared" si="0"/>
        <v>29000</v>
      </c>
    </row>
    <row r="11" spans="1:19" ht="37.5" customHeight="1">
      <c r="A11" s="3">
        <v>8</v>
      </c>
      <c r="B11" s="3" t="s">
        <v>169</v>
      </c>
      <c r="C11" s="3" t="s">
        <v>170</v>
      </c>
      <c r="D11" s="3" t="s">
        <v>25</v>
      </c>
      <c r="E11" s="3" t="s">
        <v>49</v>
      </c>
      <c r="F11" s="3" t="s">
        <v>171</v>
      </c>
      <c r="G11" s="3">
        <v>1</v>
      </c>
      <c r="H11" s="3" t="s">
        <v>55</v>
      </c>
      <c r="I11" s="3" t="s">
        <v>172</v>
      </c>
      <c r="J11" s="3" t="s">
        <v>173</v>
      </c>
      <c r="K11" s="3" t="s">
        <v>174</v>
      </c>
      <c r="L11" s="3" t="s">
        <v>175</v>
      </c>
      <c r="M11" s="3" t="s">
        <v>145</v>
      </c>
      <c r="N11" s="3" t="s">
        <v>146</v>
      </c>
      <c r="O11" s="3" t="s">
        <v>145</v>
      </c>
      <c r="P11" s="3" t="s">
        <v>146</v>
      </c>
      <c r="Q11" s="3" t="s">
        <v>145</v>
      </c>
      <c r="R11" s="3" t="s">
        <v>146</v>
      </c>
      <c r="S11" s="3">
        <f t="shared" si="0"/>
        <v>1900</v>
      </c>
    </row>
    <row r="12" spans="1:19" ht="37.5" customHeight="1">
      <c r="A12" s="3">
        <v>9</v>
      </c>
      <c r="B12" s="3" t="s">
        <v>176</v>
      </c>
      <c r="C12" s="3" t="s">
        <v>177</v>
      </c>
      <c r="D12" s="3" t="s">
        <v>65</v>
      </c>
      <c r="E12" s="3" t="s">
        <v>66</v>
      </c>
      <c r="F12" s="3" t="s">
        <v>149</v>
      </c>
      <c r="G12" s="3">
        <v>1</v>
      </c>
      <c r="H12" s="3" t="s">
        <v>108</v>
      </c>
      <c r="I12" s="3" t="s">
        <v>150</v>
      </c>
      <c r="J12" s="3" t="s">
        <v>178</v>
      </c>
      <c r="K12" s="3" t="s">
        <v>179</v>
      </c>
      <c r="L12" s="3" t="s">
        <v>153</v>
      </c>
      <c r="M12" s="3" t="s">
        <v>154</v>
      </c>
      <c r="N12" s="3" t="s">
        <v>146</v>
      </c>
      <c r="O12" s="3" t="s">
        <v>154</v>
      </c>
      <c r="P12" s="3" t="s">
        <v>146</v>
      </c>
      <c r="Q12" s="3" t="s">
        <v>154</v>
      </c>
      <c r="R12" s="3" t="s">
        <v>146</v>
      </c>
      <c r="S12" s="3">
        <f t="shared" si="0"/>
        <v>29000</v>
      </c>
    </row>
    <row r="13" spans="1:19" ht="37.5" customHeight="1">
      <c r="A13" s="3">
        <v>10</v>
      </c>
      <c r="B13" s="3" t="s">
        <v>176</v>
      </c>
      <c r="C13" s="3" t="s">
        <v>177</v>
      </c>
      <c r="D13" s="3" t="s">
        <v>65</v>
      </c>
      <c r="E13" s="3" t="s">
        <v>66</v>
      </c>
      <c r="F13" s="3" t="s">
        <v>149</v>
      </c>
      <c r="G13" s="3">
        <v>1</v>
      </c>
      <c r="H13" s="3" t="s">
        <v>108</v>
      </c>
      <c r="I13" s="3" t="s">
        <v>150</v>
      </c>
      <c r="J13" s="3" t="s">
        <v>180</v>
      </c>
      <c r="K13" s="3" t="s">
        <v>181</v>
      </c>
      <c r="L13" s="3" t="s">
        <v>153</v>
      </c>
      <c r="M13" s="3" t="s">
        <v>154</v>
      </c>
      <c r="N13" s="3" t="s">
        <v>146</v>
      </c>
      <c r="O13" s="3" t="s">
        <v>154</v>
      </c>
      <c r="P13" s="3" t="s">
        <v>146</v>
      </c>
      <c r="Q13" s="3" t="s">
        <v>154</v>
      </c>
      <c r="R13" s="3" t="s">
        <v>146</v>
      </c>
      <c r="S13" s="3">
        <f t="shared" si="0"/>
        <v>29000</v>
      </c>
    </row>
    <row r="14" spans="1:19" ht="37.5" customHeight="1">
      <c r="A14" s="3">
        <v>11</v>
      </c>
      <c r="B14" s="3" t="s">
        <v>182</v>
      </c>
      <c r="C14" s="3" t="s">
        <v>183</v>
      </c>
      <c r="D14" s="3" t="s">
        <v>65</v>
      </c>
      <c r="E14" s="3" t="s">
        <v>66</v>
      </c>
      <c r="F14" s="3" t="s">
        <v>184</v>
      </c>
      <c r="G14" s="3">
        <v>1</v>
      </c>
      <c r="H14" s="3" t="s">
        <v>82</v>
      </c>
      <c r="I14" s="3" t="s">
        <v>141</v>
      </c>
      <c r="J14" s="3" t="s">
        <v>185</v>
      </c>
      <c r="K14" s="3" t="s">
        <v>186</v>
      </c>
      <c r="L14" s="3" t="s">
        <v>187</v>
      </c>
      <c r="M14" s="3" t="s">
        <v>154</v>
      </c>
      <c r="N14" s="3" t="s">
        <v>146</v>
      </c>
      <c r="O14" s="3" t="s">
        <v>154</v>
      </c>
      <c r="P14" s="3" t="s">
        <v>146</v>
      </c>
      <c r="Q14" s="3" t="s">
        <v>154</v>
      </c>
      <c r="R14" s="3" t="s">
        <v>146</v>
      </c>
      <c r="S14" s="3">
        <f t="shared" si="0"/>
        <v>29000</v>
      </c>
    </row>
    <row r="15" spans="1:19" ht="37.5" customHeight="1">
      <c r="A15" s="3">
        <v>12</v>
      </c>
      <c r="B15" s="3" t="s">
        <v>188</v>
      </c>
      <c r="C15" s="3" t="s">
        <v>189</v>
      </c>
      <c r="D15" s="3" t="s">
        <v>25</v>
      </c>
      <c r="E15" s="3" t="s">
        <v>26</v>
      </c>
      <c r="F15" s="3" t="s">
        <v>190</v>
      </c>
      <c r="G15" s="3">
        <v>1</v>
      </c>
      <c r="H15" s="3" t="s">
        <v>89</v>
      </c>
      <c r="I15" s="3" t="s">
        <v>150</v>
      </c>
      <c r="J15" s="3" t="s">
        <v>191</v>
      </c>
      <c r="K15" s="3" t="s">
        <v>192</v>
      </c>
      <c r="L15" s="3" t="s">
        <v>193</v>
      </c>
      <c r="M15" s="3" t="s">
        <v>194</v>
      </c>
      <c r="N15" s="3" t="s">
        <v>146</v>
      </c>
      <c r="O15" s="3" t="s">
        <v>194</v>
      </c>
      <c r="P15" s="3" t="s">
        <v>146</v>
      </c>
      <c r="Q15" s="3" t="s">
        <v>194</v>
      </c>
      <c r="R15" s="3" t="s">
        <v>146</v>
      </c>
      <c r="S15" s="3">
        <f t="shared" si="0"/>
        <v>2400</v>
      </c>
    </row>
    <row r="16" spans="1:19" ht="37.5" customHeight="1">
      <c r="A16" s="3">
        <v>13</v>
      </c>
      <c r="B16" s="3" t="s">
        <v>195</v>
      </c>
      <c r="C16" s="3" t="s">
        <v>196</v>
      </c>
      <c r="D16" s="3" t="s">
        <v>20</v>
      </c>
      <c r="E16" s="3" t="s">
        <v>21</v>
      </c>
      <c r="F16" s="3" t="s">
        <v>197</v>
      </c>
      <c r="G16" s="3">
        <v>1</v>
      </c>
      <c r="H16" s="3" t="s">
        <v>84</v>
      </c>
      <c r="I16" s="3" t="s">
        <v>198</v>
      </c>
      <c r="J16" s="3" t="s">
        <v>199</v>
      </c>
      <c r="K16" s="3" t="s">
        <v>200</v>
      </c>
      <c r="L16" s="3" t="s">
        <v>201</v>
      </c>
      <c r="M16" s="3" t="s">
        <v>202</v>
      </c>
      <c r="N16" s="3" t="s">
        <v>146</v>
      </c>
      <c r="O16" s="3" t="s">
        <v>202</v>
      </c>
      <c r="P16" s="3" t="s">
        <v>146</v>
      </c>
      <c r="Q16" s="3" t="s">
        <v>202</v>
      </c>
      <c r="R16" s="3" t="s">
        <v>146</v>
      </c>
      <c r="S16" s="3">
        <f t="shared" si="0"/>
        <v>38000</v>
      </c>
    </row>
    <row r="17" spans="1:19" ht="37.5" customHeight="1">
      <c r="A17" s="3">
        <v>14</v>
      </c>
      <c r="B17" s="3" t="s">
        <v>195</v>
      </c>
      <c r="C17" s="3" t="s">
        <v>196</v>
      </c>
      <c r="D17" s="3" t="s">
        <v>25</v>
      </c>
      <c r="E17" s="3" t="s">
        <v>26</v>
      </c>
      <c r="F17" s="3" t="s">
        <v>203</v>
      </c>
      <c r="G17" s="3">
        <v>1</v>
      </c>
      <c r="H17" s="3" t="s">
        <v>72</v>
      </c>
      <c r="I17" s="3" t="s">
        <v>141</v>
      </c>
      <c r="J17" s="3" t="s">
        <v>204</v>
      </c>
      <c r="K17" s="3" t="s">
        <v>205</v>
      </c>
      <c r="L17" s="3" t="s">
        <v>206</v>
      </c>
      <c r="M17" s="3" t="s">
        <v>194</v>
      </c>
      <c r="N17" s="3" t="s">
        <v>146</v>
      </c>
      <c r="O17" s="3" t="s">
        <v>194</v>
      </c>
      <c r="P17" s="3" t="s">
        <v>146</v>
      </c>
      <c r="Q17" s="3" t="s">
        <v>194</v>
      </c>
      <c r="R17" s="3" t="s">
        <v>146</v>
      </c>
      <c r="S17" s="3">
        <f t="shared" si="0"/>
        <v>2400</v>
      </c>
    </row>
    <row r="18" spans="1:19" ht="37.5" customHeight="1">
      <c r="A18" s="3">
        <v>15</v>
      </c>
      <c r="B18" s="3" t="s">
        <v>188</v>
      </c>
      <c r="C18" s="3" t="s">
        <v>189</v>
      </c>
      <c r="D18" s="3" t="s">
        <v>51</v>
      </c>
      <c r="E18" s="3" t="s">
        <v>106</v>
      </c>
      <c r="F18" s="3" t="s">
        <v>207</v>
      </c>
      <c r="G18" s="3">
        <v>1</v>
      </c>
      <c r="H18" s="3" t="s">
        <v>114</v>
      </c>
      <c r="I18" s="3" t="s">
        <v>208</v>
      </c>
      <c r="J18" s="3" t="s">
        <v>209</v>
      </c>
      <c r="K18" s="3" t="s">
        <v>210</v>
      </c>
      <c r="L18" s="3" t="s">
        <v>211</v>
      </c>
      <c r="M18" s="3" t="s">
        <v>212</v>
      </c>
      <c r="N18" s="3" t="s">
        <v>146</v>
      </c>
      <c r="O18" s="3" t="s">
        <v>212</v>
      </c>
      <c r="P18" s="3" t="s">
        <v>146</v>
      </c>
      <c r="Q18" s="3" t="s">
        <v>212</v>
      </c>
      <c r="R18" s="3" t="s">
        <v>146</v>
      </c>
      <c r="S18" s="3">
        <f t="shared" si="0"/>
        <v>3600</v>
      </c>
    </row>
    <row r="19" spans="1:19" ht="37.5" customHeight="1">
      <c r="A19" s="3">
        <v>16</v>
      </c>
      <c r="B19" s="3" t="s">
        <v>213</v>
      </c>
      <c r="C19" s="3" t="s">
        <v>214</v>
      </c>
      <c r="D19" s="3" t="s">
        <v>33</v>
      </c>
      <c r="E19" s="3" t="s">
        <v>34</v>
      </c>
      <c r="F19" s="3" t="s">
        <v>215</v>
      </c>
      <c r="G19" s="3">
        <v>1</v>
      </c>
      <c r="H19" s="3" t="s">
        <v>73</v>
      </c>
      <c r="I19" s="3" t="s">
        <v>216</v>
      </c>
      <c r="J19" s="3" t="s">
        <v>217</v>
      </c>
      <c r="K19" s="3" t="s">
        <v>218</v>
      </c>
      <c r="L19" s="3" t="s">
        <v>219</v>
      </c>
      <c r="M19" s="3" t="s">
        <v>220</v>
      </c>
      <c r="N19" s="3" t="s">
        <v>146</v>
      </c>
      <c r="O19" s="3" t="s">
        <v>220</v>
      </c>
      <c r="P19" s="3" t="s">
        <v>146</v>
      </c>
      <c r="Q19" s="3" t="s">
        <v>220</v>
      </c>
      <c r="R19" s="3" t="s">
        <v>146</v>
      </c>
      <c r="S19" s="3">
        <f t="shared" si="0"/>
        <v>2000</v>
      </c>
    </row>
    <row r="20" spans="1:19" ht="37.5" customHeight="1">
      <c r="A20" s="3">
        <v>17</v>
      </c>
      <c r="B20" s="3" t="s">
        <v>221</v>
      </c>
      <c r="C20" s="3" t="s">
        <v>222</v>
      </c>
      <c r="D20" s="3" t="s">
        <v>20</v>
      </c>
      <c r="E20" s="3" t="s">
        <v>21</v>
      </c>
      <c r="F20" s="3" t="s">
        <v>223</v>
      </c>
      <c r="G20" s="3">
        <v>1</v>
      </c>
      <c r="H20" s="3" t="s">
        <v>19</v>
      </c>
      <c r="I20" s="3" t="s">
        <v>216</v>
      </c>
      <c r="J20" s="3" t="s">
        <v>224</v>
      </c>
      <c r="K20" s="3" t="s">
        <v>225</v>
      </c>
      <c r="L20" s="3" t="s">
        <v>226</v>
      </c>
      <c r="M20" s="3" t="s">
        <v>202</v>
      </c>
      <c r="N20" s="3" t="s">
        <v>146</v>
      </c>
      <c r="O20" s="3" t="s">
        <v>202</v>
      </c>
      <c r="P20" s="3" t="s">
        <v>146</v>
      </c>
      <c r="Q20" s="3" t="s">
        <v>202</v>
      </c>
      <c r="R20" s="3" t="s">
        <v>146</v>
      </c>
      <c r="S20" s="3">
        <f t="shared" si="0"/>
        <v>38000</v>
      </c>
    </row>
    <row r="21" spans="1:19" ht="37.5" customHeight="1">
      <c r="A21" s="3">
        <v>18</v>
      </c>
      <c r="B21" s="3" t="s">
        <v>227</v>
      </c>
      <c r="C21" s="3" t="s">
        <v>228</v>
      </c>
      <c r="D21" s="3" t="s">
        <v>25</v>
      </c>
      <c r="E21" s="3" t="s">
        <v>26</v>
      </c>
      <c r="F21" s="3" t="s">
        <v>229</v>
      </c>
      <c r="G21" s="3">
        <v>1</v>
      </c>
      <c r="H21" s="3" t="s">
        <v>59</v>
      </c>
      <c r="I21" s="3" t="s">
        <v>230</v>
      </c>
      <c r="J21" s="3" t="s">
        <v>231</v>
      </c>
      <c r="K21" s="3" t="s">
        <v>232</v>
      </c>
      <c r="L21" s="3" t="s">
        <v>233</v>
      </c>
      <c r="M21" s="3" t="s">
        <v>194</v>
      </c>
      <c r="N21" s="3" t="s">
        <v>146</v>
      </c>
      <c r="O21" s="3" t="s">
        <v>194</v>
      </c>
      <c r="P21" s="3" t="s">
        <v>146</v>
      </c>
      <c r="Q21" s="3" t="s">
        <v>194</v>
      </c>
      <c r="R21" s="3" t="s">
        <v>146</v>
      </c>
      <c r="S21" s="3">
        <f t="shared" si="0"/>
        <v>2400</v>
      </c>
    </row>
    <row r="22" spans="1:19" ht="37.5" customHeight="1">
      <c r="A22" s="3">
        <v>19</v>
      </c>
      <c r="B22" s="3" t="s">
        <v>234</v>
      </c>
      <c r="C22" s="3" t="s">
        <v>235</v>
      </c>
      <c r="D22" s="3" t="s">
        <v>16</v>
      </c>
      <c r="E22" s="3" t="s">
        <v>17</v>
      </c>
      <c r="F22" s="3" t="s">
        <v>236</v>
      </c>
      <c r="G22" s="3">
        <v>2</v>
      </c>
      <c r="H22" s="3" t="s">
        <v>101</v>
      </c>
      <c r="I22" s="3" t="s">
        <v>237</v>
      </c>
      <c r="J22" s="3" t="s">
        <v>238</v>
      </c>
      <c r="K22" s="3" t="s">
        <v>239</v>
      </c>
      <c r="L22" s="3" t="s">
        <v>240</v>
      </c>
      <c r="M22" s="3" t="s">
        <v>241</v>
      </c>
      <c r="N22" s="3" t="s">
        <v>146</v>
      </c>
      <c r="O22" s="3" t="s">
        <v>242</v>
      </c>
      <c r="P22" s="3" t="s">
        <v>146</v>
      </c>
      <c r="Q22" s="3" t="s">
        <v>242</v>
      </c>
      <c r="R22" s="3" t="s">
        <v>146</v>
      </c>
      <c r="S22" s="3">
        <f t="shared" si="0"/>
        <v>56000</v>
      </c>
    </row>
    <row r="23" spans="1:19" ht="37.5" customHeight="1">
      <c r="A23" s="3">
        <v>20</v>
      </c>
      <c r="B23" s="3" t="s">
        <v>243</v>
      </c>
      <c r="C23" s="3" t="s">
        <v>244</v>
      </c>
      <c r="D23" s="3" t="s">
        <v>25</v>
      </c>
      <c r="E23" s="3" t="s">
        <v>26</v>
      </c>
      <c r="F23" s="3" t="s">
        <v>245</v>
      </c>
      <c r="G23" s="3">
        <v>1</v>
      </c>
      <c r="H23" s="3" t="s">
        <v>61</v>
      </c>
      <c r="I23" s="3" t="s">
        <v>208</v>
      </c>
      <c r="J23" s="3" t="s">
        <v>246</v>
      </c>
      <c r="K23" s="3" t="s">
        <v>247</v>
      </c>
      <c r="L23" s="3" t="s">
        <v>248</v>
      </c>
      <c r="M23" s="3" t="s">
        <v>194</v>
      </c>
      <c r="N23" s="3" t="s">
        <v>146</v>
      </c>
      <c r="O23" s="3" t="s">
        <v>194</v>
      </c>
      <c r="P23" s="3" t="s">
        <v>146</v>
      </c>
      <c r="Q23" s="3" t="s">
        <v>194</v>
      </c>
      <c r="R23" s="3" t="s">
        <v>146</v>
      </c>
      <c r="S23" s="3">
        <f t="shared" si="0"/>
        <v>2400</v>
      </c>
    </row>
    <row r="24" spans="1:19" ht="37.5" customHeight="1">
      <c r="A24" s="3">
        <v>21</v>
      </c>
      <c r="B24" s="3" t="s">
        <v>249</v>
      </c>
      <c r="C24" s="3" t="s">
        <v>250</v>
      </c>
      <c r="D24" s="3" t="s">
        <v>33</v>
      </c>
      <c r="E24" s="3" t="s">
        <v>34</v>
      </c>
      <c r="F24" s="3" t="s">
        <v>251</v>
      </c>
      <c r="G24" s="3">
        <v>1</v>
      </c>
      <c r="H24" s="3" t="s">
        <v>45</v>
      </c>
      <c r="I24" s="3" t="s">
        <v>141</v>
      </c>
      <c r="J24" s="3" t="s">
        <v>252</v>
      </c>
      <c r="K24" s="3" t="s">
        <v>253</v>
      </c>
      <c r="L24" s="3" t="s">
        <v>254</v>
      </c>
      <c r="M24" s="3" t="s">
        <v>220</v>
      </c>
      <c r="N24" s="3" t="s">
        <v>146</v>
      </c>
      <c r="O24" s="3" t="s">
        <v>220</v>
      </c>
      <c r="P24" s="3" t="s">
        <v>146</v>
      </c>
      <c r="Q24" s="3" t="s">
        <v>220</v>
      </c>
      <c r="R24" s="3" t="s">
        <v>146</v>
      </c>
      <c r="S24" s="3">
        <f t="shared" si="0"/>
        <v>2000</v>
      </c>
    </row>
    <row r="25" spans="1:19" ht="37.5" customHeight="1">
      <c r="A25" s="3">
        <v>22</v>
      </c>
      <c r="B25" s="3" t="s">
        <v>255</v>
      </c>
      <c r="C25" s="3" t="s">
        <v>256</v>
      </c>
      <c r="D25" s="3" t="s">
        <v>112</v>
      </c>
      <c r="E25" s="3" t="s">
        <v>113</v>
      </c>
      <c r="F25" s="3" t="s">
        <v>257</v>
      </c>
      <c r="G25" s="3">
        <v>1</v>
      </c>
      <c r="H25" s="3" t="s">
        <v>111</v>
      </c>
      <c r="I25" s="3" t="s">
        <v>141</v>
      </c>
      <c r="J25" s="3" t="s">
        <v>258</v>
      </c>
      <c r="K25" s="3" t="s">
        <v>259</v>
      </c>
      <c r="L25" s="3" t="s">
        <v>260</v>
      </c>
      <c r="M25" s="3" t="s">
        <v>220</v>
      </c>
      <c r="N25" s="3" t="s">
        <v>146</v>
      </c>
      <c r="O25" s="3" t="s">
        <v>220</v>
      </c>
      <c r="P25" s="3" t="s">
        <v>146</v>
      </c>
      <c r="Q25" s="3" t="s">
        <v>220</v>
      </c>
      <c r="R25" s="3" t="s">
        <v>146</v>
      </c>
      <c r="S25" s="3">
        <f t="shared" si="0"/>
        <v>2000</v>
      </c>
    </row>
    <row r="26" spans="1:19" ht="37.5" customHeight="1">
      <c r="A26" s="3">
        <v>23</v>
      </c>
      <c r="B26" s="3" t="s">
        <v>261</v>
      </c>
      <c r="C26" s="3" t="s">
        <v>262</v>
      </c>
      <c r="D26" s="3" t="s">
        <v>65</v>
      </c>
      <c r="E26" s="3" t="s">
        <v>66</v>
      </c>
      <c r="F26" s="3" t="s">
        <v>149</v>
      </c>
      <c r="G26" s="3">
        <v>1</v>
      </c>
      <c r="H26" s="3" t="s">
        <v>108</v>
      </c>
      <c r="I26" s="3" t="s">
        <v>150</v>
      </c>
      <c r="J26" s="3" t="s">
        <v>263</v>
      </c>
      <c r="K26" s="3" t="s">
        <v>264</v>
      </c>
      <c r="L26" s="3" t="s">
        <v>265</v>
      </c>
      <c r="M26" s="3" t="s">
        <v>154</v>
      </c>
      <c r="N26" s="3" t="s">
        <v>146</v>
      </c>
      <c r="O26" s="3" t="s">
        <v>154</v>
      </c>
      <c r="P26" s="3" t="s">
        <v>146</v>
      </c>
      <c r="Q26" s="3" t="s">
        <v>154</v>
      </c>
      <c r="R26" s="3" t="s">
        <v>146</v>
      </c>
      <c r="S26" s="3">
        <f t="shared" si="0"/>
        <v>29000</v>
      </c>
    </row>
    <row r="27" spans="1:19" ht="37.5" customHeight="1">
      <c r="A27" s="3">
        <v>24</v>
      </c>
      <c r="B27" s="3" t="s">
        <v>266</v>
      </c>
      <c r="C27" s="3" t="s">
        <v>267</v>
      </c>
      <c r="D27" s="3" t="s">
        <v>65</v>
      </c>
      <c r="E27" s="3" t="s">
        <v>66</v>
      </c>
      <c r="F27" s="3" t="s">
        <v>149</v>
      </c>
      <c r="G27" s="3">
        <v>1</v>
      </c>
      <c r="H27" s="3" t="s">
        <v>108</v>
      </c>
      <c r="I27" s="3" t="s">
        <v>150</v>
      </c>
      <c r="J27" s="3" t="s">
        <v>268</v>
      </c>
      <c r="K27" s="3" t="s">
        <v>269</v>
      </c>
      <c r="L27" s="3" t="s">
        <v>153</v>
      </c>
      <c r="M27" s="3" t="s">
        <v>154</v>
      </c>
      <c r="N27" s="3" t="s">
        <v>146</v>
      </c>
      <c r="O27" s="3" t="s">
        <v>154</v>
      </c>
      <c r="P27" s="3" t="s">
        <v>146</v>
      </c>
      <c r="Q27" s="3" t="s">
        <v>154</v>
      </c>
      <c r="R27" s="3" t="s">
        <v>146</v>
      </c>
      <c r="S27" s="3">
        <f t="shared" si="0"/>
        <v>29000</v>
      </c>
    </row>
    <row r="28" spans="1:19" ht="37.5" customHeight="1">
      <c r="A28" s="3">
        <v>25</v>
      </c>
      <c r="B28" s="3" t="s">
        <v>266</v>
      </c>
      <c r="C28" s="3" t="s">
        <v>267</v>
      </c>
      <c r="D28" s="3" t="s">
        <v>65</v>
      </c>
      <c r="E28" s="3" t="s">
        <v>66</v>
      </c>
      <c r="F28" s="3" t="s">
        <v>149</v>
      </c>
      <c r="G28" s="3">
        <v>1</v>
      </c>
      <c r="H28" s="3" t="s">
        <v>108</v>
      </c>
      <c r="I28" s="3" t="s">
        <v>150</v>
      </c>
      <c r="J28" s="3" t="s">
        <v>270</v>
      </c>
      <c r="K28" s="3" t="s">
        <v>271</v>
      </c>
      <c r="L28" s="3" t="s">
        <v>153</v>
      </c>
      <c r="M28" s="3" t="s">
        <v>154</v>
      </c>
      <c r="N28" s="3" t="s">
        <v>146</v>
      </c>
      <c r="O28" s="3" t="s">
        <v>154</v>
      </c>
      <c r="P28" s="3" t="s">
        <v>146</v>
      </c>
      <c r="Q28" s="3" t="s">
        <v>154</v>
      </c>
      <c r="R28" s="3" t="s">
        <v>146</v>
      </c>
      <c r="S28" s="3">
        <f t="shared" si="0"/>
        <v>29000</v>
      </c>
    </row>
    <row r="29" spans="1:19" ht="37.5" customHeight="1">
      <c r="A29" s="3">
        <v>26</v>
      </c>
      <c r="B29" s="3" t="s">
        <v>272</v>
      </c>
      <c r="C29" s="3" t="s">
        <v>273</v>
      </c>
      <c r="D29" s="3" t="s">
        <v>65</v>
      </c>
      <c r="E29" s="3" t="s">
        <v>66</v>
      </c>
      <c r="F29" s="3" t="s">
        <v>149</v>
      </c>
      <c r="G29" s="3">
        <v>1</v>
      </c>
      <c r="H29" s="3" t="s">
        <v>108</v>
      </c>
      <c r="I29" s="3" t="s">
        <v>150</v>
      </c>
      <c r="J29" s="3" t="s">
        <v>274</v>
      </c>
      <c r="K29" s="3" t="s">
        <v>275</v>
      </c>
      <c r="L29" s="3" t="s">
        <v>153</v>
      </c>
      <c r="M29" s="3" t="s">
        <v>154</v>
      </c>
      <c r="N29" s="3" t="s">
        <v>146</v>
      </c>
      <c r="O29" s="3" t="s">
        <v>154</v>
      </c>
      <c r="P29" s="3" t="s">
        <v>146</v>
      </c>
      <c r="Q29" s="3" t="s">
        <v>154</v>
      </c>
      <c r="R29" s="3" t="s">
        <v>146</v>
      </c>
      <c r="S29" s="3">
        <f t="shared" si="0"/>
        <v>29000</v>
      </c>
    </row>
    <row r="30" spans="1:19" ht="37.5" customHeight="1">
      <c r="A30" s="3">
        <v>27</v>
      </c>
      <c r="B30" s="3" t="s">
        <v>276</v>
      </c>
      <c r="C30" s="3" t="s">
        <v>277</v>
      </c>
      <c r="D30" s="3" t="s">
        <v>86</v>
      </c>
      <c r="E30" s="3" t="s">
        <v>98</v>
      </c>
      <c r="F30" s="3" t="s">
        <v>278</v>
      </c>
      <c r="G30" s="3">
        <v>1</v>
      </c>
      <c r="H30" s="3" t="s">
        <v>102</v>
      </c>
      <c r="I30" s="3" t="s">
        <v>150</v>
      </c>
      <c r="J30" s="3" t="s">
        <v>279</v>
      </c>
      <c r="K30" s="3" t="s">
        <v>280</v>
      </c>
      <c r="L30" s="3" t="s">
        <v>281</v>
      </c>
      <c r="M30" s="3" t="s">
        <v>282</v>
      </c>
      <c r="N30" s="3" t="s">
        <v>146</v>
      </c>
      <c r="O30" s="3" t="s">
        <v>282</v>
      </c>
      <c r="P30" s="3" t="s">
        <v>146</v>
      </c>
      <c r="Q30" s="3" t="s">
        <v>282</v>
      </c>
      <c r="R30" s="3" t="s">
        <v>146</v>
      </c>
      <c r="S30" s="3">
        <f t="shared" si="0"/>
        <v>24000</v>
      </c>
    </row>
    <row r="31" spans="1:19" ht="37.5" customHeight="1">
      <c r="A31" s="3">
        <v>28</v>
      </c>
      <c r="B31" s="3" t="s">
        <v>283</v>
      </c>
      <c r="C31" s="3" t="s">
        <v>284</v>
      </c>
      <c r="D31" s="3" t="s">
        <v>65</v>
      </c>
      <c r="E31" s="3" t="s">
        <v>66</v>
      </c>
      <c r="F31" s="3" t="s">
        <v>184</v>
      </c>
      <c r="G31" s="3">
        <v>1</v>
      </c>
      <c r="H31" s="3" t="s">
        <v>82</v>
      </c>
      <c r="I31" s="3" t="s">
        <v>141</v>
      </c>
      <c r="J31" s="3" t="s">
        <v>285</v>
      </c>
      <c r="K31" s="3" t="s">
        <v>286</v>
      </c>
      <c r="L31" s="3" t="s">
        <v>187</v>
      </c>
      <c r="M31" s="3" t="s">
        <v>154</v>
      </c>
      <c r="N31" s="3" t="s">
        <v>146</v>
      </c>
      <c r="O31" s="3" t="s">
        <v>154</v>
      </c>
      <c r="P31" s="3" t="s">
        <v>146</v>
      </c>
      <c r="Q31" s="3" t="s">
        <v>154</v>
      </c>
      <c r="R31" s="3" t="s">
        <v>146</v>
      </c>
      <c r="S31" s="3">
        <f t="shared" si="0"/>
        <v>29000</v>
      </c>
    </row>
    <row r="32" spans="1:19" ht="37.5" customHeight="1">
      <c r="A32" s="3">
        <v>29</v>
      </c>
      <c r="B32" s="3" t="s">
        <v>287</v>
      </c>
      <c r="C32" s="3" t="s">
        <v>288</v>
      </c>
      <c r="D32" s="3" t="s">
        <v>65</v>
      </c>
      <c r="E32" s="3" t="s">
        <v>66</v>
      </c>
      <c r="F32" s="3" t="s">
        <v>184</v>
      </c>
      <c r="G32" s="3">
        <v>1</v>
      </c>
      <c r="H32" s="3" t="s">
        <v>82</v>
      </c>
      <c r="I32" s="3" t="s">
        <v>141</v>
      </c>
      <c r="J32" s="3" t="s">
        <v>289</v>
      </c>
      <c r="K32" s="3" t="s">
        <v>290</v>
      </c>
      <c r="L32" s="3" t="s">
        <v>187</v>
      </c>
      <c r="M32" s="3" t="s">
        <v>154</v>
      </c>
      <c r="N32" s="3" t="s">
        <v>146</v>
      </c>
      <c r="O32" s="3" t="s">
        <v>154</v>
      </c>
      <c r="P32" s="3" t="s">
        <v>146</v>
      </c>
      <c r="Q32" s="3" t="s">
        <v>154</v>
      </c>
      <c r="R32" s="3" t="s">
        <v>146</v>
      </c>
      <c r="S32" s="3">
        <f t="shared" si="0"/>
        <v>29000</v>
      </c>
    </row>
    <row r="33" spans="1:19" ht="37.5" customHeight="1">
      <c r="A33" s="3">
        <v>30</v>
      </c>
      <c r="B33" s="3" t="s">
        <v>291</v>
      </c>
      <c r="C33" s="3" t="s">
        <v>292</v>
      </c>
      <c r="D33" s="3" t="s">
        <v>65</v>
      </c>
      <c r="E33" s="3" t="s">
        <v>66</v>
      </c>
      <c r="F33" s="3" t="s">
        <v>184</v>
      </c>
      <c r="G33" s="3">
        <v>1</v>
      </c>
      <c r="H33" s="3" t="s">
        <v>82</v>
      </c>
      <c r="I33" s="3" t="s">
        <v>141</v>
      </c>
      <c r="J33" s="3" t="s">
        <v>293</v>
      </c>
      <c r="K33" s="3" t="s">
        <v>294</v>
      </c>
      <c r="L33" s="3" t="s">
        <v>187</v>
      </c>
      <c r="M33" s="3" t="s">
        <v>154</v>
      </c>
      <c r="N33" s="3" t="s">
        <v>146</v>
      </c>
      <c r="O33" s="3" t="s">
        <v>154</v>
      </c>
      <c r="P33" s="3" t="s">
        <v>146</v>
      </c>
      <c r="Q33" s="3" t="s">
        <v>154</v>
      </c>
      <c r="R33" s="3" t="s">
        <v>146</v>
      </c>
      <c r="S33" s="3">
        <f t="shared" si="0"/>
        <v>29000</v>
      </c>
    </row>
    <row r="34" spans="1:19" ht="37.5" customHeight="1">
      <c r="A34" s="3">
        <v>31</v>
      </c>
      <c r="B34" s="3" t="s">
        <v>295</v>
      </c>
      <c r="C34" s="3" t="s">
        <v>296</v>
      </c>
      <c r="D34" s="3" t="s">
        <v>65</v>
      </c>
      <c r="E34" s="3" t="s">
        <v>66</v>
      </c>
      <c r="F34" s="3" t="s">
        <v>184</v>
      </c>
      <c r="G34" s="3">
        <v>1</v>
      </c>
      <c r="H34" s="3" t="s">
        <v>82</v>
      </c>
      <c r="I34" s="3" t="s">
        <v>141</v>
      </c>
      <c r="J34" s="3" t="s">
        <v>297</v>
      </c>
      <c r="K34" s="3" t="s">
        <v>298</v>
      </c>
      <c r="L34" s="3" t="s">
        <v>187</v>
      </c>
      <c r="M34" s="3" t="s">
        <v>154</v>
      </c>
      <c r="N34" s="3" t="s">
        <v>146</v>
      </c>
      <c r="O34" s="3" t="s">
        <v>154</v>
      </c>
      <c r="P34" s="3" t="s">
        <v>146</v>
      </c>
      <c r="Q34" s="3" t="s">
        <v>154</v>
      </c>
      <c r="R34" s="3" t="s">
        <v>146</v>
      </c>
      <c r="S34" s="3">
        <f t="shared" si="0"/>
        <v>29000</v>
      </c>
    </row>
    <row r="35" spans="1:19" ht="37.5" customHeight="1">
      <c r="A35" s="3">
        <v>32</v>
      </c>
      <c r="B35" s="3" t="s">
        <v>299</v>
      </c>
      <c r="C35" s="3" t="s">
        <v>300</v>
      </c>
      <c r="D35" s="3" t="s">
        <v>16</v>
      </c>
      <c r="E35" s="3" t="s">
        <v>17</v>
      </c>
      <c r="F35" s="3" t="s">
        <v>301</v>
      </c>
      <c r="G35" s="3">
        <v>2</v>
      </c>
      <c r="H35" s="3" t="s">
        <v>80</v>
      </c>
      <c r="I35" s="3" t="s">
        <v>302</v>
      </c>
      <c r="J35" s="3" t="s">
        <v>303</v>
      </c>
      <c r="K35" s="3" t="s">
        <v>304</v>
      </c>
      <c r="L35" s="3" t="s">
        <v>305</v>
      </c>
      <c r="M35" s="3" t="s">
        <v>241</v>
      </c>
      <c r="N35" s="3" t="s">
        <v>146</v>
      </c>
      <c r="O35" s="3" t="s">
        <v>242</v>
      </c>
      <c r="P35" s="3" t="s">
        <v>146</v>
      </c>
      <c r="Q35" s="3" t="s">
        <v>242</v>
      </c>
      <c r="R35" s="3" t="s">
        <v>146</v>
      </c>
      <c r="S35" s="3">
        <f t="shared" si="0"/>
        <v>56000</v>
      </c>
    </row>
    <row r="36" spans="1:19" ht="37.5" customHeight="1">
      <c r="A36" s="3">
        <v>33</v>
      </c>
      <c r="B36" s="3" t="s">
        <v>306</v>
      </c>
      <c r="C36" s="3" t="s">
        <v>307</v>
      </c>
      <c r="D36" s="3" t="s">
        <v>25</v>
      </c>
      <c r="E36" s="3" t="s">
        <v>49</v>
      </c>
      <c r="F36" s="3" t="s">
        <v>171</v>
      </c>
      <c r="G36" s="3">
        <v>1</v>
      </c>
      <c r="H36" s="3" t="s">
        <v>55</v>
      </c>
      <c r="I36" s="3" t="s">
        <v>172</v>
      </c>
      <c r="J36" s="3" t="s">
        <v>308</v>
      </c>
      <c r="K36" s="3" t="s">
        <v>309</v>
      </c>
      <c r="L36" s="3" t="s">
        <v>175</v>
      </c>
      <c r="M36" s="3" t="s">
        <v>145</v>
      </c>
      <c r="N36" s="3" t="s">
        <v>146</v>
      </c>
      <c r="O36" s="3" t="s">
        <v>145</v>
      </c>
      <c r="P36" s="3" t="s">
        <v>146</v>
      </c>
      <c r="Q36" s="3" t="s">
        <v>145</v>
      </c>
      <c r="R36" s="3" t="s">
        <v>146</v>
      </c>
      <c r="S36" s="3">
        <f t="shared" si="0"/>
        <v>1900</v>
      </c>
    </row>
    <row r="37" spans="1:19" ht="37.5" customHeight="1">
      <c r="A37" s="3">
        <v>34</v>
      </c>
      <c r="B37" s="3" t="s">
        <v>310</v>
      </c>
      <c r="C37" s="3" t="s">
        <v>311</v>
      </c>
      <c r="D37" s="3" t="s">
        <v>63</v>
      </c>
      <c r="E37" s="3" t="s">
        <v>64</v>
      </c>
      <c r="F37" s="3" t="s">
        <v>312</v>
      </c>
      <c r="G37" s="3">
        <v>1</v>
      </c>
      <c r="H37" s="3" t="s">
        <v>62</v>
      </c>
      <c r="I37" s="3" t="s">
        <v>172</v>
      </c>
      <c r="J37" s="3" t="s">
        <v>313</v>
      </c>
      <c r="K37" s="3" t="s">
        <v>314</v>
      </c>
      <c r="L37" s="3" t="s">
        <v>233</v>
      </c>
      <c r="M37" s="3" t="s">
        <v>145</v>
      </c>
      <c r="N37" s="3" t="s">
        <v>146</v>
      </c>
      <c r="O37" s="3" t="s">
        <v>145</v>
      </c>
      <c r="P37" s="3" t="s">
        <v>146</v>
      </c>
      <c r="Q37" s="3" t="s">
        <v>145</v>
      </c>
      <c r="R37" s="3" t="s">
        <v>146</v>
      </c>
      <c r="S37" s="3">
        <f aca="true" t="shared" si="1" ref="S37:S68">Q37+R37</f>
        <v>1900</v>
      </c>
    </row>
    <row r="38" spans="1:19" ht="37.5" customHeight="1">
      <c r="A38" s="3">
        <v>35</v>
      </c>
      <c r="B38" s="3" t="s">
        <v>315</v>
      </c>
      <c r="C38" s="3" t="s">
        <v>316</v>
      </c>
      <c r="D38" s="3" t="s">
        <v>63</v>
      </c>
      <c r="E38" s="3" t="s">
        <v>64</v>
      </c>
      <c r="F38" s="3" t="s">
        <v>312</v>
      </c>
      <c r="G38" s="3">
        <v>1</v>
      </c>
      <c r="H38" s="3" t="s">
        <v>62</v>
      </c>
      <c r="I38" s="3" t="s">
        <v>172</v>
      </c>
      <c r="J38" s="3" t="s">
        <v>317</v>
      </c>
      <c r="K38" s="3" t="s">
        <v>318</v>
      </c>
      <c r="L38" s="3" t="s">
        <v>233</v>
      </c>
      <c r="M38" s="3" t="s">
        <v>145</v>
      </c>
      <c r="N38" s="3" t="s">
        <v>146</v>
      </c>
      <c r="O38" s="3" t="s">
        <v>145</v>
      </c>
      <c r="P38" s="3" t="s">
        <v>146</v>
      </c>
      <c r="Q38" s="3" t="s">
        <v>145</v>
      </c>
      <c r="R38" s="3" t="s">
        <v>146</v>
      </c>
      <c r="S38" s="3">
        <f t="shared" si="1"/>
        <v>1900</v>
      </c>
    </row>
    <row r="39" spans="1:19" ht="37.5" customHeight="1">
      <c r="A39" s="3">
        <v>36</v>
      </c>
      <c r="B39" s="3" t="s">
        <v>319</v>
      </c>
      <c r="C39" s="3" t="s">
        <v>320</v>
      </c>
      <c r="D39" s="3" t="s">
        <v>70</v>
      </c>
      <c r="E39" s="3" t="s">
        <v>71</v>
      </c>
      <c r="F39" s="3" t="s">
        <v>321</v>
      </c>
      <c r="G39" s="3">
        <v>1</v>
      </c>
      <c r="H39" s="3" t="s">
        <v>69</v>
      </c>
      <c r="I39" s="3" t="s">
        <v>322</v>
      </c>
      <c r="J39" s="3" t="s">
        <v>323</v>
      </c>
      <c r="K39" s="3" t="s">
        <v>324</v>
      </c>
      <c r="L39" s="3" t="s">
        <v>325</v>
      </c>
      <c r="M39" s="3" t="s">
        <v>326</v>
      </c>
      <c r="N39" s="3" t="s">
        <v>146</v>
      </c>
      <c r="O39" s="3" t="s">
        <v>326</v>
      </c>
      <c r="P39" s="3" t="s">
        <v>146</v>
      </c>
      <c r="Q39" s="3" t="s">
        <v>326</v>
      </c>
      <c r="R39" s="3" t="s">
        <v>146</v>
      </c>
      <c r="S39" s="3">
        <f t="shared" si="1"/>
        <v>23000</v>
      </c>
    </row>
    <row r="40" spans="1:19" ht="37.5" customHeight="1">
      <c r="A40" s="3">
        <v>37</v>
      </c>
      <c r="B40" s="3" t="s">
        <v>319</v>
      </c>
      <c r="C40" s="3" t="s">
        <v>320</v>
      </c>
      <c r="D40" s="3" t="s">
        <v>65</v>
      </c>
      <c r="E40" s="3" t="s">
        <v>67</v>
      </c>
      <c r="F40" s="3" t="s">
        <v>327</v>
      </c>
      <c r="G40" s="3">
        <v>1</v>
      </c>
      <c r="H40" s="3" t="s">
        <v>62</v>
      </c>
      <c r="I40" s="3" t="s">
        <v>322</v>
      </c>
      <c r="J40" s="3" t="s">
        <v>328</v>
      </c>
      <c r="K40" s="3" t="s">
        <v>329</v>
      </c>
      <c r="L40" s="3" t="s">
        <v>330</v>
      </c>
      <c r="M40" s="3" t="s">
        <v>202</v>
      </c>
      <c r="N40" s="3" t="s">
        <v>146</v>
      </c>
      <c r="O40" s="3" t="s">
        <v>202</v>
      </c>
      <c r="P40" s="3" t="s">
        <v>146</v>
      </c>
      <c r="Q40" s="3" t="s">
        <v>202</v>
      </c>
      <c r="R40" s="3" t="s">
        <v>146</v>
      </c>
      <c r="S40" s="3">
        <f t="shared" si="1"/>
        <v>38000</v>
      </c>
    </row>
    <row r="41" spans="1:19" ht="37.5" customHeight="1">
      <c r="A41" s="3">
        <v>38</v>
      </c>
      <c r="B41" s="3" t="s">
        <v>331</v>
      </c>
      <c r="C41" s="3" t="s">
        <v>332</v>
      </c>
      <c r="D41" s="3" t="s">
        <v>16</v>
      </c>
      <c r="E41" s="3" t="s">
        <v>17</v>
      </c>
      <c r="F41" s="3" t="s">
        <v>333</v>
      </c>
      <c r="G41" s="3">
        <v>4</v>
      </c>
      <c r="H41" s="3" t="s">
        <v>62</v>
      </c>
      <c r="I41" s="3" t="s">
        <v>172</v>
      </c>
      <c r="J41" s="3" t="s">
        <v>334</v>
      </c>
      <c r="K41" s="3" t="s">
        <v>335</v>
      </c>
      <c r="L41" s="3" t="s">
        <v>336</v>
      </c>
      <c r="M41" s="3" t="s">
        <v>241</v>
      </c>
      <c r="N41" s="3" t="s">
        <v>146</v>
      </c>
      <c r="O41" s="3" t="s">
        <v>337</v>
      </c>
      <c r="P41" s="3" t="s">
        <v>146</v>
      </c>
      <c r="Q41" s="3" t="s">
        <v>337</v>
      </c>
      <c r="R41" s="3" t="s">
        <v>146</v>
      </c>
      <c r="S41" s="3">
        <f t="shared" si="1"/>
        <v>112000</v>
      </c>
    </row>
    <row r="42" spans="1:19" ht="37.5" customHeight="1">
      <c r="A42" s="3">
        <v>39</v>
      </c>
      <c r="B42" s="3" t="s">
        <v>338</v>
      </c>
      <c r="C42" s="3" t="s">
        <v>339</v>
      </c>
      <c r="D42" s="3" t="s">
        <v>30</v>
      </c>
      <c r="E42" s="3" t="s">
        <v>56</v>
      </c>
      <c r="F42" s="3" t="s">
        <v>340</v>
      </c>
      <c r="G42" s="3">
        <v>1</v>
      </c>
      <c r="H42" s="3" t="s">
        <v>55</v>
      </c>
      <c r="I42" s="3" t="s">
        <v>172</v>
      </c>
      <c r="J42" s="3" t="s">
        <v>341</v>
      </c>
      <c r="K42" s="3" t="s">
        <v>342</v>
      </c>
      <c r="L42" s="3" t="s">
        <v>343</v>
      </c>
      <c r="M42" s="3" t="s">
        <v>344</v>
      </c>
      <c r="N42" s="3" t="s">
        <v>146</v>
      </c>
      <c r="O42" s="3" t="s">
        <v>344</v>
      </c>
      <c r="P42" s="3" t="s">
        <v>146</v>
      </c>
      <c r="Q42" s="3" t="s">
        <v>344</v>
      </c>
      <c r="R42" s="3" t="s">
        <v>146</v>
      </c>
      <c r="S42" s="3">
        <f t="shared" si="1"/>
        <v>480</v>
      </c>
    </row>
    <row r="43" spans="1:19" ht="37.5" customHeight="1">
      <c r="A43" s="3">
        <v>40</v>
      </c>
      <c r="B43" s="3" t="s">
        <v>345</v>
      </c>
      <c r="C43" s="3" t="s">
        <v>346</v>
      </c>
      <c r="D43" s="3" t="s">
        <v>30</v>
      </c>
      <c r="E43" s="3" t="s">
        <v>31</v>
      </c>
      <c r="F43" s="3" t="s">
        <v>347</v>
      </c>
      <c r="G43" s="3">
        <v>1</v>
      </c>
      <c r="H43" s="3" t="s">
        <v>29</v>
      </c>
      <c r="I43" s="3" t="s">
        <v>216</v>
      </c>
      <c r="J43" s="3" t="s">
        <v>348</v>
      </c>
      <c r="K43" s="3" t="s">
        <v>349</v>
      </c>
      <c r="L43" s="3" t="s">
        <v>350</v>
      </c>
      <c r="M43" s="3" t="s">
        <v>344</v>
      </c>
      <c r="N43" s="3" t="s">
        <v>146</v>
      </c>
      <c r="O43" s="3" t="s">
        <v>344</v>
      </c>
      <c r="P43" s="3" t="s">
        <v>146</v>
      </c>
      <c r="Q43" s="3" t="s">
        <v>344</v>
      </c>
      <c r="R43" s="3" t="s">
        <v>146</v>
      </c>
      <c r="S43" s="3">
        <f t="shared" si="1"/>
        <v>480</v>
      </c>
    </row>
    <row r="44" spans="1:19" ht="37.5" customHeight="1">
      <c r="A44" s="3">
        <v>41</v>
      </c>
      <c r="B44" s="3" t="s">
        <v>351</v>
      </c>
      <c r="C44" s="3" t="s">
        <v>352</v>
      </c>
      <c r="D44" s="3" t="s">
        <v>30</v>
      </c>
      <c r="E44" s="3" t="s">
        <v>31</v>
      </c>
      <c r="F44" s="3" t="s">
        <v>347</v>
      </c>
      <c r="G44" s="3">
        <v>1</v>
      </c>
      <c r="H44" s="3" t="s">
        <v>29</v>
      </c>
      <c r="I44" s="3" t="s">
        <v>216</v>
      </c>
      <c r="J44" s="3" t="s">
        <v>353</v>
      </c>
      <c r="K44" s="3" t="s">
        <v>354</v>
      </c>
      <c r="L44" s="3" t="s">
        <v>350</v>
      </c>
      <c r="M44" s="3" t="s">
        <v>344</v>
      </c>
      <c r="N44" s="3" t="s">
        <v>146</v>
      </c>
      <c r="O44" s="3" t="s">
        <v>344</v>
      </c>
      <c r="P44" s="3" t="s">
        <v>146</v>
      </c>
      <c r="Q44" s="3" t="s">
        <v>344</v>
      </c>
      <c r="R44" s="3" t="s">
        <v>146</v>
      </c>
      <c r="S44" s="3">
        <f t="shared" si="1"/>
        <v>480</v>
      </c>
    </row>
    <row r="45" spans="1:19" ht="37.5" customHeight="1">
      <c r="A45" s="3">
        <v>42</v>
      </c>
      <c r="B45" s="3" t="s">
        <v>355</v>
      </c>
      <c r="C45" s="3" t="s">
        <v>356</v>
      </c>
      <c r="D45" s="3" t="s">
        <v>25</v>
      </c>
      <c r="E45" s="3" t="s">
        <v>26</v>
      </c>
      <c r="F45" s="3" t="s">
        <v>357</v>
      </c>
      <c r="G45" s="3">
        <v>1</v>
      </c>
      <c r="H45" s="3" t="s">
        <v>59</v>
      </c>
      <c r="I45" s="3" t="s">
        <v>230</v>
      </c>
      <c r="J45" s="3" t="s">
        <v>358</v>
      </c>
      <c r="K45" s="3" t="s">
        <v>359</v>
      </c>
      <c r="L45" s="3" t="s">
        <v>360</v>
      </c>
      <c r="M45" s="3" t="s">
        <v>194</v>
      </c>
      <c r="N45" s="3" t="s">
        <v>146</v>
      </c>
      <c r="O45" s="3" t="s">
        <v>194</v>
      </c>
      <c r="P45" s="3" t="s">
        <v>146</v>
      </c>
      <c r="Q45" s="3" t="s">
        <v>194</v>
      </c>
      <c r="R45" s="3" t="s">
        <v>146</v>
      </c>
      <c r="S45" s="3">
        <f t="shared" si="1"/>
        <v>2400</v>
      </c>
    </row>
    <row r="46" spans="1:19" ht="37.5" customHeight="1">
      <c r="A46" s="3">
        <v>43</v>
      </c>
      <c r="B46" s="3" t="s">
        <v>361</v>
      </c>
      <c r="C46" s="3" t="s">
        <v>362</v>
      </c>
      <c r="D46" s="3" t="s">
        <v>86</v>
      </c>
      <c r="E46" s="3" t="s">
        <v>87</v>
      </c>
      <c r="F46" s="3" t="s">
        <v>363</v>
      </c>
      <c r="G46" s="3">
        <v>1</v>
      </c>
      <c r="H46" s="3" t="s">
        <v>110</v>
      </c>
      <c r="I46" s="3" t="s">
        <v>172</v>
      </c>
      <c r="J46" s="3" t="s">
        <v>364</v>
      </c>
      <c r="K46" s="3" t="s">
        <v>365</v>
      </c>
      <c r="L46" s="3" t="s">
        <v>366</v>
      </c>
      <c r="M46" s="3" t="s">
        <v>367</v>
      </c>
      <c r="N46" s="3" t="s">
        <v>146</v>
      </c>
      <c r="O46" s="3" t="s">
        <v>367</v>
      </c>
      <c r="P46" s="3" t="s">
        <v>146</v>
      </c>
      <c r="Q46" s="3" t="s">
        <v>367</v>
      </c>
      <c r="R46" s="3" t="s">
        <v>146</v>
      </c>
      <c r="S46" s="3">
        <f t="shared" si="1"/>
        <v>20000</v>
      </c>
    </row>
    <row r="47" spans="1:19" ht="37.5" customHeight="1">
      <c r="A47" s="3">
        <v>44</v>
      </c>
      <c r="B47" s="3" t="s">
        <v>368</v>
      </c>
      <c r="C47" s="3" t="s">
        <v>369</v>
      </c>
      <c r="D47" s="3" t="s">
        <v>20</v>
      </c>
      <c r="E47" s="3" t="s">
        <v>22</v>
      </c>
      <c r="F47" s="3" t="s">
        <v>370</v>
      </c>
      <c r="G47" s="3">
        <v>1</v>
      </c>
      <c r="H47" s="3" t="s">
        <v>19</v>
      </c>
      <c r="I47" s="3" t="s">
        <v>216</v>
      </c>
      <c r="J47" s="3" t="s">
        <v>371</v>
      </c>
      <c r="K47" s="3" t="s">
        <v>372</v>
      </c>
      <c r="L47" s="3" t="s">
        <v>373</v>
      </c>
      <c r="M47" s="3" t="s">
        <v>374</v>
      </c>
      <c r="N47" s="3" t="s">
        <v>146</v>
      </c>
      <c r="O47" s="3" t="s">
        <v>374</v>
      </c>
      <c r="P47" s="3" t="s">
        <v>146</v>
      </c>
      <c r="Q47" s="3" t="s">
        <v>374</v>
      </c>
      <c r="R47" s="3" t="s">
        <v>146</v>
      </c>
      <c r="S47" s="3">
        <f t="shared" si="1"/>
        <v>50000</v>
      </c>
    </row>
    <row r="48" spans="1:19" ht="37.5" customHeight="1">
      <c r="A48" s="3">
        <v>45</v>
      </c>
      <c r="B48" s="3" t="s">
        <v>361</v>
      </c>
      <c r="C48" s="3" t="s">
        <v>362</v>
      </c>
      <c r="D48" s="3" t="s">
        <v>25</v>
      </c>
      <c r="E48" s="3" t="s">
        <v>49</v>
      </c>
      <c r="F48" s="3" t="s">
        <v>375</v>
      </c>
      <c r="G48" s="3">
        <v>1</v>
      </c>
      <c r="H48" s="3" t="s">
        <v>62</v>
      </c>
      <c r="I48" s="3" t="s">
        <v>172</v>
      </c>
      <c r="J48" s="3" t="s">
        <v>376</v>
      </c>
      <c r="K48" s="3" t="s">
        <v>377</v>
      </c>
      <c r="L48" s="3" t="s">
        <v>378</v>
      </c>
      <c r="M48" s="3" t="s">
        <v>145</v>
      </c>
      <c r="N48" s="3" t="s">
        <v>146</v>
      </c>
      <c r="O48" s="3" t="s">
        <v>145</v>
      </c>
      <c r="P48" s="3" t="s">
        <v>146</v>
      </c>
      <c r="Q48" s="3" t="s">
        <v>145</v>
      </c>
      <c r="R48" s="3" t="s">
        <v>146</v>
      </c>
      <c r="S48" s="3">
        <f t="shared" si="1"/>
        <v>1900</v>
      </c>
    </row>
    <row r="49" spans="1:19" ht="37.5" customHeight="1">
      <c r="A49" s="3">
        <v>46</v>
      </c>
      <c r="B49" s="3" t="s">
        <v>379</v>
      </c>
      <c r="C49" s="3" t="s">
        <v>380</v>
      </c>
      <c r="D49" s="3" t="s">
        <v>25</v>
      </c>
      <c r="E49" s="3" t="s">
        <v>26</v>
      </c>
      <c r="F49" s="3" t="s">
        <v>381</v>
      </c>
      <c r="G49" s="3">
        <v>1</v>
      </c>
      <c r="H49" s="3" t="s">
        <v>62</v>
      </c>
      <c r="I49" s="3" t="s">
        <v>172</v>
      </c>
      <c r="J49" s="3" t="s">
        <v>382</v>
      </c>
      <c r="K49" s="3" t="s">
        <v>383</v>
      </c>
      <c r="L49" s="3" t="s">
        <v>384</v>
      </c>
      <c r="M49" s="3" t="s">
        <v>194</v>
      </c>
      <c r="N49" s="3" t="s">
        <v>146</v>
      </c>
      <c r="O49" s="3" t="s">
        <v>194</v>
      </c>
      <c r="P49" s="3" t="s">
        <v>146</v>
      </c>
      <c r="Q49" s="3" t="s">
        <v>194</v>
      </c>
      <c r="R49" s="3" t="s">
        <v>146</v>
      </c>
      <c r="S49" s="3">
        <f t="shared" si="1"/>
        <v>2400</v>
      </c>
    </row>
    <row r="50" spans="1:19" ht="37.5" customHeight="1">
      <c r="A50" s="3">
        <v>47</v>
      </c>
      <c r="B50" s="3" t="s">
        <v>385</v>
      </c>
      <c r="C50" s="3" t="s">
        <v>386</v>
      </c>
      <c r="D50" s="3" t="s">
        <v>51</v>
      </c>
      <c r="E50" s="3" t="s">
        <v>106</v>
      </c>
      <c r="F50" s="3" t="s">
        <v>387</v>
      </c>
      <c r="G50" s="3">
        <v>1</v>
      </c>
      <c r="H50" s="3" t="s">
        <v>105</v>
      </c>
      <c r="I50" s="3" t="s">
        <v>216</v>
      </c>
      <c r="J50" s="3" t="s">
        <v>388</v>
      </c>
      <c r="K50" s="3" t="s">
        <v>389</v>
      </c>
      <c r="L50" s="3" t="s">
        <v>390</v>
      </c>
      <c r="M50" s="3" t="s">
        <v>212</v>
      </c>
      <c r="N50" s="3" t="s">
        <v>146</v>
      </c>
      <c r="O50" s="3" t="s">
        <v>212</v>
      </c>
      <c r="P50" s="3" t="s">
        <v>146</v>
      </c>
      <c r="Q50" s="3" t="s">
        <v>212</v>
      </c>
      <c r="R50" s="3" t="s">
        <v>146</v>
      </c>
      <c r="S50" s="3">
        <f t="shared" si="1"/>
        <v>3600</v>
      </c>
    </row>
    <row r="51" spans="1:19" ht="37.5" customHeight="1">
      <c r="A51" s="3">
        <v>48</v>
      </c>
      <c r="B51" s="3" t="s">
        <v>391</v>
      </c>
      <c r="C51" s="3" t="s">
        <v>392</v>
      </c>
      <c r="D51" s="3" t="s">
        <v>70</v>
      </c>
      <c r="E51" s="3" t="s">
        <v>71</v>
      </c>
      <c r="F51" s="3" t="s">
        <v>393</v>
      </c>
      <c r="G51" s="3">
        <v>1</v>
      </c>
      <c r="H51" s="3" t="s">
        <v>84</v>
      </c>
      <c r="I51" s="3" t="s">
        <v>198</v>
      </c>
      <c r="J51" s="3" t="s">
        <v>394</v>
      </c>
      <c r="K51" s="3" t="s">
        <v>395</v>
      </c>
      <c r="L51" s="3" t="s">
        <v>396</v>
      </c>
      <c r="M51" s="3" t="s">
        <v>326</v>
      </c>
      <c r="N51" s="3" t="s">
        <v>146</v>
      </c>
      <c r="O51" s="3" t="s">
        <v>326</v>
      </c>
      <c r="P51" s="3" t="s">
        <v>146</v>
      </c>
      <c r="Q51" s="3" t="s">
        <v>326</v>
      </c>
      <c r="R51" s="3" t="s">
        <v>146</v>
      </c>
      <c r="S51" s="3">
        <f t="shared" si="1"/>
        <v>23000</v>
      </c>
    </row>
    <row r="52" spans="1:19" ht="37.5" customHeight="1">
      <c r="A52" s="3">
        <v>49</v>
      </c>
      <c r="B52" s="3" t="s">
        <v>397</v>
      </c>
      <c r="C52" s="3" t="s">
        <v>398</v>
      </c>
      <c r="D52" s="3" t="s">
        <v>25</v>
      </c>
      <c r="E52" s="3" t="s">
        <v>26</v>
      </c>
      <c r="F52" s="3" t="s">
        <v>245</v>
      </c>
      <c r="G52" s="3">
        <v>1</v>
      </c>
      <c r="H52" s="3" t="s">
        <v>93</v>
      </c>
      <c r="I52" s="3" t="s">
        <v>399</v>
      </c>
      <c r="J52" s="3" t="s">
        <v>400</v>
      </c>
      <c r="K52" s="3" t="s">
        <v>401</v>
      </c>
      <c r="L52" s="3" t="s">
        <v>248</v>
      </c>
      <c r="M52" s="3" t="s">
        <v>194</v>
      </c>
      <c r="N52" s="3" t="s">
        <v>146</v>
      </c>
      <c r="O52" s="3" t="s">
        <v>194</v>
      </c>
      <c r="P52" s="3" t="s">
        <v>146</v>
      </c>
      <c r="Q52" s="3" t="s">
        <v>194</v>
      </c>
      <c r="R52" s="3" t="s">
        <v>146</v>
      </c>
      <c r="S52" s="3">
        <f t="shared" si="1"/>
        <v>2400</v>
      </c>
    </row>
    <row r="53" spans="1:19" ht="37.5" customHeight="1">
      <c r="A53" s="3">
        <v>50</v>
      </c>
      <c r="B53" s="3" t="s">
        <v>402</v>
      </c>
      <c r="C53" s="3" t="s">
        <v>403</v>
      </c>
      <c r="D53" s="3" t="s">
        <v>16</v>
      </c>
      <c r="E53" s="3" t="s">
        <v>17</v>
      </c>
      <c r="F53" s="3" t="s">
        <v>404</v>
      </c>
      <c r="G53" s="3">
        <v>2</v>
      </c>
      <c r="H53" s="3" t="s">
        <v>15</v>
      </c>
      <c r="I53" s="3" t="s">
        <v>150</v>
      </c>
      <c r="J53" s="3" t="s">
        <v>405</v>
      </c>
      <c r="K53" s="3" t="s">
        <v>406</v>
      </c>
      <c r="L53" s="3" t="s">
        <v>407</v>
      </c>
      <c r="M53" s="3" t="s">
        <v>241</v>
      </c>
      <c r="N53" s="3" t="s">
        <v>146</v>
      </c>
      <c r="O53" s="3" t="s">
        <v>242</v>
      </c>
      <c r="P53" s="3" t="s">
        <v>146</v>
      </c>
      <c r="Q53" s="3" t="s">
        <v>242</v>
      </c>
      <c r="R53" s="3" t="s">
        <v>146</v>
      </c>
      <c r="S53" s="3">
        <f t="shared" si="1"/>
        <v>56000</v>
      </c>
    </row>
    <row r="54" spans="1:19" ht="37.5" customHeight="1">
      <c r="A54" s="3">
        <v>51</v>
      </c>
      <c r="B54" s="3" t="s">
        <v>408</v>
      </c>
      <c r="C54" s="3" t="s">
        <v>409</v>
      </c>
      <c r="D54" s="3" t="s">
        <v>12</v>
      </c>
      <c r="E54" s="3" t="s">
        <v>28</v>
      </c>
      <c r="F54" s="3" t="s">
        <v>410</v>
      </c>
      <c r="G54" s="3">
        <v>1</v>
      </c>
      <c r="H54" s="3" t="s">
        <v>107</v>
      </c>
      <c r="I54" s="3" t="s">
        <v>411</v>
      </c>
      <c r="J54" s="3" t="s">
        <v>412</v>
      </c>
      <c r="K54" s="3" t="s">
        <v>413</v>
      </c>
      <c r="L54" s="3" t="s">
        <v>414</v>
      </c>
      <c r="M54" s="3" t="s">
        <v>415</v>
      </c>
      <c r="N54" s="3" t="s">
        <v>146</v>
      </c>
      <c r="O54" s="3" t="s">
        <v>415</v>
      </c>
      <c r="P54" s="3" t="s">
        <v>146</v>
      </c>
      <c r="Q54" s="3" t="s">
        <v>415</v>
      </c>
      <c r="R54" s="3" t="s">
        <v>146</v>
      </c>
      <c r="S54" s="3">
        <f t="shared" si="1"/>
        <v>14000</v>
      </c>
    </row>
    <row r="55" spans="1:19" ht="37.5" customHeight="1">
      <c r="A55" s="3">
        <v>52</v>
      </c>
      <c r="B55" s="3" t="s">
        <v>416</v>
      </c>
      <c r="C55" s="3" t="s">
        <v>417</v>
      </c>
      <c r="D55" s="3" t="s">
        <v>70</v>
      </c>
      <c r="E55" s="3" t="s">
        <v>71</v>
      </c>
      <c r="F55" s="3" t="s">
        <v>418</v>
      </c>
      <c r="G55" s="3">
        <v>1</v>
      </c>
      <c r="H55" s="3" t="s">
        <v>69</v>
      </c>
      <c r="I55" s="3" t="s">
        <v>322</v>
      </c>
      <c r="J55" s="3" t="s">
        <v>419</v>
      </c>
      <c r="K55" s="3" t="s">
        <v>420</v>
      </c>
      <c r="L55" s="3" t="s">
        <v>414</v>
      </c>
      <c r="M55" s="3" t="s">
        <v>326</v>
      </c>
      <c r="N55" s="3" t="s">
        <v>146</v>
      </c>
      <c r="O55" s="3" t="s">
        <v>326</v>
      </c>
      <c r="P55" s="3" t="s">
        <v>146</v>
      </c>
      <c r="Q55" s="3" t="s">
        <v>326</v>
      </c>
      <c r="R55" s="3" t="s">
        <v>146</v>
      </c>
      <c r="S55" s="3">
        <f t="shared" si="1"/>
        <v>23000</v>
      </c>
    </row>
    <row r="56" spans="1:19" ht="37.5" customHeight="1">
      <c r="A56" s="3">
        <v>53</v>
      </c>
      <c r="B56" s="3" t="s">
        <v>421</v>
      </c>
      <c r="C56" s="3" t="s">
        <v>422</v>
      </c>
      <c r="D56" s="3" t="s">
        <v>25</v>
      </c>
      <c r="E56" s="3" t="s">
        <v>26</v>
      </c>
      <c r="F56" s="3" t="s">
        <v>245</v>
      </c>
      <c r="G56" s="3">
        <v>1</v>
      </c>
      <c r="H56" s="3" t="s">
        <v>88</v>
      </c>
      <c r="I56" s="3" t="s">
        <v>141</v>
      </c>
      <c r="J56" s="3" t="s">
        <v>423</v>
      </c>
      <c r="K56" s="3" t="s">
        <v>424</v>
      </c>
      <c r="L56" s="3" t="s">
        <v>425</v>
      </c>
      <c r="M56" s="3" t="s">
        <v>194</v>
      </c>
      <c r="N56" s="3" t="s">
        <v>146</v>
      </c>
      <c r="O56" s="3" t="s">
        <v>194</v>
      </c>
      <c r="P56" s="3" t="s">
        <v>146</v>
      </c>
      <c r="Q56" s="3" t="s">
        <v>194</v>
      </c>
      <c r="R56" s="3" t="s">
        <v>146</v>
      </c>
      <c r="S56" s="3">
        <f t="shared" si="1"/>
        <v>2400</v>
      </c>
    </row>
    <row r="57" spans="1:19" ht="37.5" customHeight="1">
      <c r="A57" s="3">
        <v>54</v>
      </c>
      <c r="B57" s="3" t="s">
        <v>421</v>
      </c>
      <c r="C57" s="3" t="s">
        <v>426</v>
      </c>
      <c r="D57" s="3" t="s">
        <v>70</v>
      </c>
      <c r="E57" s="3" t="s">
        <v>71</v>
      </c>
      <c r="F57" s="3" t="s">
        <v>418</v>
      </c>
      <c r="G57" s="3">
        <v>1</v>
      </c>
      <c r="H57" s="3" t="s">
        <v>69</v>
      </c>
      <c r="I57" s="3" t="s">
        <v>322</v>
      </c>
      <c r="J57" s="3" t="s">
        <v>427</v>
      </c>
      <c r="K57" s="3" t="s">
        <v>428</v>
      </c>
      <c r="L57" s="3" t="s">
        <v>414</v>
      </c>
      <c r="M57" s="3" t="s">
        <v>326</v>
      </c>
      <c r="N57" s="3" t="s">
        <v>146</v>
      </c>
      <c r="O57" s="3" t="s">
        <v>326</v>
      </c>
      <c r="P57" s="3" t="s">
        <v>146</v>
      </c>
      <c r="Q57" s="3" t="s">
        <v>326</v>
      </c>
      <c r="R57" s="3" t="s">
        <v>146</v>
      </c>
      <c r="S57" s="3">
        <f t="shared" si="1"/>
        <v>23000</v>
      </c>
    </row>
    <row r="58" spans="1:19" ht="37.5" customHeight="1">
      <c r="A58" s="3">
        <v>55</v>
      </c>
      <c r="B58" s="3" t="s">
        <v>429</v>
      </c>
      <c r="C58" s="3" t="s">
        <v>430</v>
      </c>
      <c r="D58" s="3" t="s">
        <v>65</v>
      </c>
      <c r="E58" s="3" t="s">
        <v>66</v>
      </c>
      <c r="F58" s="3" t="s">
        <v>149</v>
      </c>
      <c r="G58" s="3">
        <v>1</v>
      </c>
      <c r="H58" s="3" t="s">
        <v>108</v>
      </c>
      <c r="I58" s="3" t="s">
        <v>150</v>
      </c>
      <c r="J58" s="3" t="s">
        <v>431</v>
      </c>
      <c r="K58" s="3" t="s">
        <v>432</v>
      </c>
      <c r="L58" s="3" t="s">
        <v>153</v>
      </c>
      <c r="M58" s="3" t="s">
        <v>154</v>
      </c>
      <c r="N58" s="3" t="s">
        <v>146</v>
      </c>
      <c r="O58" s="3" t="s">
        <v>154</v>
      </c>
      <c r="P58" s="3" t="s">
        <v>146</v>
      </c>
      <c r="Q58" s="3" t="s">
        <v>154</v>
      </c>
      <c r="R58" s="3" t="s">
        <v>146</v>
      </c>
      <c r="S58" s="3">
        <f t="shared" si="1"/>
        <v>29000</v>
      </c>
    </row>
    <row r="59" spans="1:19" ht="37.5" customHeight="1">
      <c r="A59" s="3">
        <v>56</v>
      </c>
      <c r="B59" s="3" t="s">
        <v>429</v>
      </c>
      <c r="C59" s="3" t="s">
        <v>430</v>
      </c>
      <c r="D59" s="3" t="s">
        <v>65</v>
      </c>
      <c r="E59" s="3" t="s">
        <v>66</v>
      </c>
      <c r="F59" s="3" t="s">
        <v>149</v>
      </c>
      <c r="G59" s="3">
        <v>1</v>
      </c>
      <c r="H59" s="3" t="s">
        <v>108</v>
      </c>
      <c r="I59" s="3" t="s">
        <v>150</v>
      </c>
      <c r="J59" s="3" t="s">
        <v>433</v>
      </c>
      <c r="K59" s="3" t="s">
        <v>434</v>
      </c>
      <c r="L59" s="3" t="s">
        <v>153</v>
      </c>
      <c r="M59" s="3" t="s">
        <v>154</v>
      </c>
      <c r="N59" s="3" t="s">
        <v>146</v>
      </c>
      <c r="O59" s="3" t="s">
        <v>154</v>
      </c>
      <c r="P59" s="3" t="s">
        <v>146</v>
      </c>
      <c r="Q59" s="3" t="s">
        <v>154</v>
      </c>
      <c r="R59" s="3" t="s">
        <v>146</v>
      </c>
      <c r="S59" s="3">
        <f t="shared" si="1"/>
        <v>29000</v>
      </c>
    </row>
    <row r="60" spans="1:19" ht="37.5" customHeight="1">
      <c r="A60" s="3">
        <v>57</v>
      </c>
      <c r="B60" s="3" t="s">
        <v>429</v>
      </c>
      <c r="C60" s="3" t="s">
        <v>430</v>
      </c>
      <c r="D60" s="3" t="s">
        <v>65</v>
      </c>
      <c r="E60" s="3" t="s">
        <v>66</v>
      </c>
      <c r="F60" s="3" t="s">
        <v>149</v>
      </c>
      <c r="G60" s="3">
        <v>1</v>
      </c>
      <c r="H60" s="3" t="s">
        <v>108</v>
      </c>
      <c r="I60" s="3" t="s">
        <v>150</v>
      </c>
      <c r="J60" s="3" t="s">
        <v>435</v>
      </c>
      <c r="K60" s="3" t="s">
        <v>436</v>
      </c>
      <c r="L60" s="3" t="s">
        <v>153</v>
      </c>
      <c r="M60" s="3" t="s">
        <v>154</v>
      </c>
      <c r="N60" s="3" t="s">
        <v>146</v>
      </c>
      <c r="O60" s="3" t="s">
        <v>154</v>
      </c>
      <c r="P60" s="3" t="s">
        <v>146</v>
      </c>
      <c r="Q60" s="3" t="s">
        <v>154</v>
      </c>
      <c r="R60" s="3" t="s">
        <v>146</v>
      </c>
      <c r="S60" s="3">
        <f t="shared" si="1"/>
        <v>29000</v>
      </c>
    </row>
    <row r="61" spans="1:19" ht="37.5" customHeight="1">
      <c r="A61" s="3">
        <v>58</v>
      </c>
      <c r="B61" s="3" t="s">
        <v>429</v>
      </c>
      <c r="C61" s="3" t="s">
        <v>430</v>
      </c>
      <c r="D61" s="3" t="s">
        <v>65</v>
      </c>
      <c r="E61" s="3" t="s">
        <v>66</v>
      </c>
      <c r="F61" s="3" t="s">
        <v>149</v>
      </c>
      <c r="G61" s="3">
        <v>1</v>
      </c>
      <c r="H61" s="3" t="s">
        <v>108</v>
      </c>
      <c r="I61" s="3" t="s">
        <v>150</v>
      </c>
      <c r="J61" s="3" t="s">
        <v>437</v>
      </c>
      <c r="K61" s="3" t="s">
        <v>438</v>
      </c>
      <c r="L61" s="3" t="s">
        <v>153</v>
      </c>
      <c r="M61" s="3" t="s">
        <v>154</v>
      </c>
      <c r="N61" s="3" t="s">
        <v>146</v>
      </c>
      <c r="O61" s="3" t="s">
        <v>154</v>
      </c>
      <c r="P61" s="3" t="s">
        <v>146</v>
      </c>
      <c r="Q61" s="3" t="s">
        <v>154</v>
      </c>
      <c r="R61" s="3" t="s">
        <v>146</v>
      </c>
      <c r="S61" s="3">
        <f t="shared" si="1"/>
        <v>29000</v>
      </c>
    </row>
    <row r="62" spans="1:19" ht="37.5" customHeight="1">
      <c r="A62" s="3">
        <v>59</v>
      </c>
      <c r="B62" s="3" t="s">
        <v>439</v>
      </c>
      <c r="C62" s="3" t="s">
        <v>440</v>
      </c>
      <c r="D62" s="3" t="s">
        <v>25</v>
      </c>
      <c r="E62" s="3" t="s">
        <v>26</v>
      </c>
      <c r="F62" s="3" t="s">
        <v>357</v>
      </c>
      <c r="G62" s="3">
        <v>1</v>
      </c>
      <c r="H62" s="3" t="s">
        <v>59</v>
      </c>
      <c r="I62" s="3" t="s">
        <v>230</v>
      </c>
      <c r="J62" s="3" t="s">
        <v>441</v>
      </c>
      <c r="K62" s="3" t="s">
        <v>442</v>
      </c>
      <c r="L62" s="3" t="s">
        <v>360</v>
      </c>
      <c r="M62" s="3" t="s">
        <v>194</v>
      </c>
      <c r="N62" s="3" t="s">
        <v>146</v>
      </c>
      <c r="O62" s="3" t="s">
        <v>194</v>
      </c>
      <c r="P62" s="3" t="s">
        <v>146</v>
      </c>
      <c r="Q62" s="3" t="s">
        <v>194</v>
      </c>
      <c r="R62" s="3" t="s">
        <v>146</v>
      </c>
      <c r="S62" s="3">
        <f t="shared" si="1"/>
        <v>2400</v>
      </c>
    </row>
    <row r="63" spans="1:19" ht="37.5" customHeight="1">
      <c r="A63" s="3">
        <v>60</v>
      </c>
      <c r="B63" s="3" t="s">
        <v>443</v>
      </c>
      <c r="C63" s="3" t="s">
        <v>444</v>
      </c>
      <c r="D63" s="3" t="s">
        <v>65</v>
      </c>
      <c r="E63" s="3" t="s">
        <v>66</v>
      </c>
      <c r="F63" s="3" t="s">
        <v>445</v>
      </c>
      <c r="G63" s="3">
        <v>1</v>
      </c>
      <c r="H63" s="3" t="s">
        <v>62</v>
      </c>
      <c r="I63" s="3" t="s">
        <v>322</v>
      </c>
      <c r="J63" s="3" t="s">
        <v>446</v>
      </c>
      <c r="K63" s="3" t="s">
        <v>447</v>
      </c>
      <c r="L63" s="3" t="s">
        <v>153</v>
      </c>
      <c r="M63" s="3" t="s">
        <v>154</v>
      </c>
      <c r="N63" s="3" t="s">
        <v>146</v>
      </c>
      <c r="O63" s="3" t="s">
        <v>154</v>
      </c>
      <c r="P63" s="3" t="s">
        <v>146</v>
      </c>
      <c r="Q63" s="3" t="s">
        <v>154</v>
      </c>
      <c r="R63" s="3" t="s">
        <v>146</v>
      </c>
      <c r="S63" s="3">
        <f t="shared" si="1"/>
        <v>29000</v>
      </c>
    </row>
    <row r="64" spans="1:19" ht="37.5" customHeight="1">
      <c r="A64" s="3">
        <v>61</v>
      </c>
      <c r="B64" s="3" t="s">
        <v>443</v>
      </c>
      <c r="C64" s="3" t="s">
        <v>444</v>
      </c>
      <c r="D64" s="3" t="s">
        <v>86</v>
      </c>
      <c r="E64" s="3" t="s">
        <v>98</v>
      </c>
      <c r="F64" s="3" t="s">
        <v>448</v>
      </c>
      <c r="G64" s="3">
        <v>1</v>
      </c>
      <c r="H64" s="3" t="s">
        <v>103</v>
      </c>
      <c r="I64" s="3" t="s">
        <v>322</v>
      </c>
      <c r="J64" s="3" t="s">
        <v>449</v>
      </c>
      <c r="K64" s="3" t="s">
        <v>450</v>
      </c>
      <c r="L64" s="3" t="s">
        <v>451</v>
      </c>
      <c r="M64" s="3" t="s">
        <v>282</v>
      </c>
      <c r="N64" s="3" t="s">
        <v>146</v>
      </c>
      <c r="O64" s="3" t="s">
        <v>282</v>
      </c>
      <c r="P64" s="3" t="s">
        <v>146</v>
      </c>
      <c r="Q64" s="3" t="s">
        <v>282</v>
      </c>
      <c r="R64" s="3" t="s">
        <v>146</v>
      </c>
      <c r="S64" s="3">
        <f t="shared" si="1"/>
        <v>24000</v>
      </c>
    </row>
    <row r="65" spans="1:19" ht="37.5" customHeight="1">
      <c r="A65" s="3">
        <v>62</v>
      </c>
      <c r="B65" s="3" t="s">
        <v>416</v>
      </c>
      <c r="C65" s="3" t="s">
        <v>417</v>
      </c>
      <c r="D65" s="3" t="s">
        <v>86</v>
      </c>
      <c r="E65" s="3" t="s">
        <v>98</v>
      </c>
      <c r="F65" s="3" t="s">
        <v>278</v>
      </c>
      <c r="G65" s="3">
        <v>1</v>
      </c>
      <c r="H65" s="3" t="s">
        <v>102</v>
      </c>
      <c r="I65" s="3" t="s">
        <v>150</v>
      </c>
      <c r="J65" s="3" t="s">
        <v>452</v>
      </c>
      <c r="K65" s="3" t="s">
        <v>453</v>
      </c>
      <c r="L65" s="3" t="s">
        <v>454</v>
      </c>
      <c r="M65" s="3" t="s">
        <v>282</v>
      </c>
      <c r="N65" s="3" t="s">
        <v>146</v>
      </c>
      <c r="O65" s="3" t="s">
        <v>282</v>
      </c>
      <c r="P65" s="3" t="s">
        <v>146</v>
      </c>
      <c r="Q65" s="3" t="s">
        <v>282</v>
      </c>
      <c r="R65" s="3" t="s">
        <v>146</v>
      </c>
      <c r="S65" s="3">
        <f t="shared" si="1"/>
        <v>24000</v>
      </c>
    </row>
    <row r="66" spans="1:19" ht="37.5" customHeight="1">
      <c r="A66" s="3">
        <v>63</v>
      </c>
      <c r="B66" s="3" t="s">
        <v>455</v>
      </c>
      <c r="C66" s="3" t="s">
        <v>456</v>
      </c>
      <c r="D66" s="3" t="s">
        <v>16</v>
      </c>
      <c r="E66" s="3" t="s">
        <v>17</v>
      </c>
      <c r="F66" s="3" t="s">
        <v>236</v>
      </c>
      <c r="G66" s="3">
        <v>4</v>
      </c>
      <c r="H66" s="3" t="s">
        <v>101</v>
      </c>
      <c r="I66" s="3" t="s">
        <v>237</v>
      </c>
      <c r="J66" s="3" t="s">
        <v>457</v>
      </c>
      <c r="K66" s="3" t="s">
        <v>458</v>
      </c>
      <c r="L66" s="3" t="s">
        <v>459</v>
      </c>
      <c r="M66" s="3" t="s">
        <v>241</v>
      </c>
      <c r="N66" s="3" t="s">
        <v>146</v>
      </c>
      <c r="O66" s="3" t="s">
        <v>337</v>
      </c>
      <c r="P66" s="3" t="s">
        <v>146</v>
      </c>
      <c r="Q66" s="3" t="s">
        <v>337</v>
      </c>
      <c r="R66" s="3" t="s">
        <v>146</v>
      </c>
      <c r="S66" s="3">
        <f t="shared" si="1"/>
        <v>112000</v>
      </c>
    </row>
    <row r="67" spans="1:19" ht="37.5" customHeight="1">
      <c r="A67" s="3">
        <v>64</v>
      </c>
      <c r="B67" s="3" t="s">
        <v>460</v>
      </c>
      <c r="C67" s="3" t="s">
        <v>461</v>
      </c>
      <c r="D67" s="3" t="s">
        <v>25</v>
      </c>
      <c r="E67" s="3" t="s">
        <v>49</v>
      </c>
      <c r="F67" s="3" t="s">
        <v>171</v>
      </c>
      <c r="G67" s="3">
        <v>1</v>
      </c>
      <c r="H67" s="3" t="s">
        <v>55</v>
      </c>
      <c r="I67" s="3" t="s">
        <v>172</v>
      </c>
      <c r="J67" s="3" t="s">
        <v>462</v>
      </c>
      <c r="K67" s="3" t="s">
        <v>463</v>
      </c>
      <c r="L67" s="3" t="s">
        <v>378</v>
      </c>
      <c r="M67" s="3" t="s">
        <v>145</v>
      </c>
      <c r="N67" s="3" t="s">
        <v>146</v>
      </c>
      <c r="O67" s="3" t="s">
        <v>145</v>
      </c>
      <c r="P67" s="3" t="s">
        <v>146</v>
      </c>
      <c r="Q67" s="3" t="s">
        <v>145</v>
      </c>
      <c r="R67" s="3" t="s">
        <v>146</v>
      </c>
      <c r="S67" s="3">
        <f t="shared" si="1"/>
        <v>1900</v>
      </c>
    </row>
    <row r="68" spans="1:19" ht="37.5" customHeight="1">
      <c r="A68" s="3">
        <v>65</v>
      </c>
      <c r="B68" s="3" t="s">
        <v>464</v>
      </c>
      <c r="C68" s="3" t="s">
        <v>465</v>
      </c>
      <c r="D68" s="3" t="s">
        <v>25</v>
      </c>
      <c r="E68" s="3" t="s">
        <v>49</v>
      </c>
      <c r="F68" s="3" t="s">
        <v>171</v>
      </c>
      <c r="G68" s="3">
        <v>1</v>
      </c>
      <c r="H68" s="3" t="s">
        <v>55</v>
      </c>
      <c r="I68" s="3" t="s">
        <v>172</v>
      </c>
      <c r="J68" s="3" t="s">
        <v>466</v>
      </c>
      <c r="K68" s="3" t="s">
        <v>467</v>
      </c>
      <c r="L68" s="3" t="s">
        <v>378</v>
      </c>
      <c r="M68" s="3" t="s">
        <v>145</v>
      </c>
      <c r="N68" s="3" t="s">
        <v>146</v>
      </c>
      <c r="O68" s="3" t="s">
        <v>145</v>
      </c>
      <c r="P68" s="3" t="s">
        <v>146</v>
      </c>
      <c r="Q68" s="3" t="s">
        <v>145</v>
      </c>
      <c r="R68" s="3" t="s">
        <v>146</v>
      </c>
      <c r="S68" s="3">
        <f t="shared" si="1"/>
        <v>1900</v>
      </c>
    </row>
    <row r="69" spans="1:19" ht="37.5" customHeight="1">
      <c r="A69" s="3">
        <v>66</v>
      </c>
      <c r="B69" s="3" t="s">
        <v>468</v>
      </c>
      <c r="C69" s="3" t="s">
        <v>469</v>
      </c>
      <c r="D69" s="3" t="s">
        <v>25</v>
      </c>
      <c r="E69" s="3" t="s">
        <v>49</v>
      </c>
      <c r="F69" s="3" t="s">
        <v>171</v>
      </c>
      <c r="G69" s="3">
        <v>1</v>
      </c>
      <c r="H69" s="3" t="s">
        <v>55</v>
      </c>
      <c r="I69" s="3" t="s">
        <v>172</v>
      </c>
      <c r="J69" s="3" t="s">
        <v>470</v>
      </c>
      <c r="K69" s="3" t="s">
        <v>471</v>
      </c>
      <c r="L69" s="3" t="s">
        <v>378</v>
      </c>
      <c r="M69" s="3" t="s">
        <v>145</v>
      </c>
      <c r="N69" s="3" t="s">
        <v>146</v>
      </c>
      <c r="O69" s="3" t="s">
        <v>145</v>
      </c>
      <c r="P69" s="3" t="s">
        <v>146</v>
      </c>
      <c r="Q69" s="3" t="s">
        <v>145</v>
      </c>
      <c r="R69" s="3" t="s">
        <v>146</v>
      </c>
      <c r="S69" s="3">
        <f aca="true" t="shared" si="2" ref="S69:S100">Q69+R69</f>
        <v>1900</v>
      </c>
    </row>
    <row r="70" spans="1:19" ht="37.5" customHeight="1">
      <c r="A70" s="3">
        <v>67</v>
      </c>
      <c r="B70" s="3" t="s">
        <v>472</v>
      </c>
      <c r="C70" s="3" t="s">
        <v>473</v>
      </c>
      <c r="D70" s="3" t="s">
        <v>25</v>
      </c>
      <c r="E70" s="3" t="s">
        <v>49</v>
      </c>
      <c r="F70" s="3" t="s">
        <v>171</v>
      </c>
      <c r="G70" s="3">
        <v>1</v>
      </c>
      <c r="H70" s="3" t="s">
        <v>55</v>
      </c>
      <c r="I70" s="3" t="s">
        <v>172</v>
      </c>
      <c r="J70" s="3" t="s">
        <v>474</v>
      </c>
      <c r="K70" s="3" t="s">
        <v>475</v>
      </c>
      <c r="L70" s="3" t="s">
        <v>378</v>
      </c>
      <c r="M70" s="3" t="s">
        <v>145</v>
      </c>
      <c r="N70" s="3" t="s">
        <v>146</v>
      </c>
      <c r="O70" s="3" t="s">
        <v>145</v>
      </c>
      <c r="P70" s="3" t="s">
        <v>146</v>
      </c>
      <c r="Q70" s="3" t="s">
        <v>145</v>
      </c>
      <c r="R70" s="3" t="s">
        <v>146</v>
      </c>
      <c r="S70" s="3">
        <f t="shared" si="2"/>
        <v>1900</v>
      </c>
    </row>
    <row r="71" spans="1:19" ht="37.5" customHeight="1">
      <c r="A71" s="3">
        <v>68</v>
      </c>
      <c r="B71" s="3" t="s">
        <v>476</v>
      </c>
      <c r="C71" s="3" t="s">
        <v>477</v>
      </c>
      <c r="D71" s="3" t="s">
        <v>20</v>
      </c>
      <c r="E71" s="3" t="s">
        <v>54</v>
      </c>
      <c r="F71" s="3" t="s">
        <v>478</v>
      </c>
      <c r="G71" s="3">
        <v>1</v>
      </c>
      <c r="H71" s="3" t="s">
        <v>53</v>
      </c>
      <c r="I71" s="3" t="s">
        <v>237</v>
      </c>
      <c r="J71" s="3" t="s">
        <v>479</v>
      </c>
      <c r="K71" s="3" t="s">
        <v>480</v>
      </c>
      <c r="L71" s="3" t="s">
        <v>481</v>
      </c>
      <c r="M71" s="3" t="s">
        <v>325</v>
      </c>
      <c r="N71" s="3" t="s">
        <v>146</v>
      </c>
      <c r="O71" s="3" t="s">
        <v>325</v>
      </c>
      <c r="P71" s="3" t="s">
        <v>146</v>
      </c>
      <c r="Q71" s="3" t="s">
        <v>325</v>
      </c>
      <c r="R71" s="3" t="s">
        <v>146</v>
      </c>
      <c r="S71" s="3">
        <f t="shared" si="2"/>
        <v>95000</v>
      </c>
    </row>
    <row r="72" spans="1:19" ht="37.5" customHeight="1">
      <c r="A72" s="3">
        <v>69</v>
      </c>
      <c r="B72" s="3" t="s">
        <v>476</v>
      </c>
      <c r="C72" s="3" t="s">
        <v>477</v>
      </c>
      <c r="D72" s="3" t="s">
        <v>25</v>
      </c>
      <c r="E72" s="3" t="s">
        <v>26</v>
      </c>
      <c r="F72" s="3" t="s">
        <v>482</v>
      </c>
      <c r="G72" s="3">
        <v>1</v>
      </c>
      <c r="H72" s="3" t="s">
        <v>90</v>
      </c>
      <c r="I72" s="3" t="s">
        <v>237</v>
      </c>
      <c r="J72" s="3" t="s">
        <v>483</v>
      </c>
      <c r="K72" s="3" t="s">
        <v>484</v>
      </c>
      <c r="L72" s="3" t="s">
        <v>206</v>
      </c>
      <c r="M72" s="3" t="s">
        <v>194</v>
      </c>
      <c r="N72" s="3" t="s">
        <v>146</v>
      </c>
      <c r="O72" s="3" t="s">
        <v>194</v>
      </c>
      <c r="P72" s="3" t="s">
        <v>146</v>
      </c>
      <c r="Q72" s="3" t="s">
        <v>194</v>
      </c>
      <c r="R72" s="3" t="s">
        <v>146</v>
      </c>
      <c r="S72" s="3">
        <f t="shared" si="2"/>
        <v>2400</v>
      </c>
    </row>
    <row r="73" spans="1:19" ht="37.5" customHeight="1">
      <c r="A73" s="3">
        <v>70</v>
      </c>
      <c r="B73" s="3" t="s">
        <v>485</v>
      </c>
      <c r="C73" s="3" t="s">
        <v>486</v>
      </c>
      <c r="D73" s="3" t="s">
        <v>25</v>
      </c>
      <c r="E73" s="3" t="s">
        <v>49</v>
      </c>
      <c r="F73" s="3" t="s">
        <v>171</v>
      </c>
      <c r="G73" s="3">
        <v>1</v>
      </c>
      <c r="H73" s="3" t="s">
        <v>88</v>
      </c>
      <c r="I73" s="3" t="s">
        <v>141</v>
      </c>
      <c r="J73" s="3" t="s">
        <v>487</v>
      </c>
      <c r="K73" s="3" t="s">
        <v>488</v>
      </c>
      <c r="L73" s="3" t="s">
        <v>233</v>
      </c>
      <c r="M73" s="3" t="s">
        <v>145</v>
      </c>
      <c r="N73" s="3" t="s">
        <v>146</v>
      </c>
      <c r="O73" s="3" t="s">
        <v>145</v>
      </c>
      <c r="P73" s="3" t="s">
        <v>146</v>
      </c>
      <c r="Q73" s="3" t="s">
        <v>145</v>
      </c>
      <c r="R73" s="3" t="s">
        <v>146</v>
      </c>
      <c r="S73" s="3">
        <f t="shared" si="2"/>
        <v>1900</v>
      </c>
    </row>
    <row r="74" spans="1:19" ht="37.5" customHeight="1">
      <c r="A74" s="3">
        <v>71</v>
      </c>
      <c r="B74" s="3" t="s">
        <v>489</v>
      </c>
      <c r="C74" s="3" t="s">
        <v>490</v>
      </c>
      <c r="D74" s="3" t="s">
        <v>70</v>
      </c>
      <c r="E74" s="3" t="s">
        <v>71</v>
      </c>
      <c r="F74" s="3" t="s">
        <v>393</v>
      </c>
      <c r="G74" s="3">
        <v>1</v>
      </c>
      <c r="H74" s="3" t="s">
        <v>84</v>
      </c>
      <c r="I74" s="3" t="s">
        <v>198</v>
      </c>
      <c r="J74" s="3" t="s">
        <v>491</v>
      </c>
      <c r="K74" s="3" t="s">
        <v>492</v>
      </c>
      <c r="L74" s="3" t="s">
        <v>493</v>
      </c>
      <c r="M74" s="3" t="s">
        <v>326</v>
      </c>
      <c r="N74" s="3" t="s">
        <v>146</v>
      </c>
      <c r="O74" s="3" t="s">
        <v>326</v>
      </c>
      <c r="P74" s="3" t="s">
        <v>146</v>
      </c>
      <c r="Q74" s="3" t="s">
        <v>326</v>
      </c>
      <c r="R74" s="3" t="s">
        <v>146</v>
      </c>
      <c r="S74" s="3">
        <f t="shared" si="2"/>
        <v>23000</v>
      </c>
    </row>
    <row r="75" spans="1:19" ht="37.5" customHeight="1">
      <c r="A75" s="3">
        <v>72</v>
      </c>
      <c r="B75" s="3" t="s">
        <v>494</v>
      </c>
      <c r="C75" s="3" t="s">
        <v>495</v>
      </c>
      <c r="D75" s="3" t="s">
        <v>86</v>
      </c>
      <c r="E75" s="3" t="s">
        <v>98</v>
      </c>
      <c r="F75" s="3" t="s">
        <v>496</v>
      </c>
      <c r="G75" s="3">
        <v>1</v>
      </c>
      <c r="H75" s="3" t="s">
        <v>97</v>
      </c>
      <c r="I75" s="3" t="s">
        <v>497</v>
      </c>
      <c r="J75" s="3" t="s">
        <v>498</v>
      </c>
      <c r="K75" s="3" t="s">
        <v>499</v>
      </c>
      <c r="L75" s="3" t="s">
        <v>500</v>
      </c>
      <c r="M75" s="3" t="s">
        <v>282</v>
      </c>
      <c r="N75" s="3" t="s">
        <v>146</v>
      </c>
      <c r="O75" s="3" t="s">
        <v>282</v>
      </c>
      <c r="P75" s="3" t="s">
        <v>146</v>
      </c>
      <c r="Q75" s="3" t="s">
        <v>282</v>
      </c>
      <c r="R75" s="3" t="s">
        <v>146</v>
      </c>
      <c r="S75" s="3">
        <f t="shared" si="2"/>
        <v>24000</v>
      </c>
    </row>
    <row r="76" spans="1:19" ht="37.5" customHeight="1">
      <c r="A76" s="3">
        <v>73</v>
      </c>
      <c r="B76" s="3" t="s">
        <v>501</v>
      </c>
      <c r="C76" s="3" t="s">
        <v>502</v>
      </c>
      <c r="D76" s="3" t="s">
        <v>20</v>
      </c>
      <c r="E76" s="3" t="s">
        <v>23</v>
      </c>
      <c r="F76" s="3" t="s">
        <v>503</v>
      </c>
      <c r="G76" s="3">
        <v>1</v>
      </c>
      <c r="H76" s="3" t="s">
        <v>19</v>
      </c>
      <c r="I76" s="3" t="s">
        <v>216</v>
      </c>
      <c r="J76" s="3" t="s">
        <v>504</v>
      </c>
      <c r="K76" s="3" t="s">
        <v>505</v>
      </c>
      <c r="L76" s="3" t="s">
        <v>506</v>
      </c>
      <c r="M76" s="3" t="s">
        <v>507</v>
      </c>
      <c r="N76" s="3" t="s">
        <v>146</v>
      </c>
      <c r="O76" s="3" t="s">
        <v>507</v>
      </c>
      <c r="P76" s="3" t="s">
        <v>146</v>
      </c>
      <c r="Q76" s="3" t="s">
        <v>507</v>
      </c>
      <c r="R76" s="3" t="s">
        <v>146</v>
      </c>
      <c r="S76" s="3">
        <f t="shared" si="2"/>
        <v>10000</v>
      </c>
    </row>
    <row r="77" spans="1:19" ht="37.5" customHeight="1">
      <c r="A77" s="3">
        <v>74</v>
      </c>
      <c r="B77" s="3" t="s">
        <v>501</v>
      </c>
      <c r="C77" s="3" t="s">
        <v>502</v>
      </c>
      <c r="D77" s="3" t="s">
        <v>25</v>
      </c>
      <c r="E77" s="3" t="s">
        <v>91</v>
      </c>
      <c r="F77" s="3" t="s">
        <v>508</v>
      </c>
      <c r="G77" s="3">
        <v>1</v>
      </c>
      <c r="H77" s="3" t="s">
        <v>90</v>
      </c>
      <c r="I77" s="3" t="s">
        <v>216</v>
      </c>
      <c r="J77" s="3" t="s">
        <v>509</v>
      </c>
      <c r="K77" s="3" t="s">
        <v>510</v>
      </c>
      <c r="L77" s="3" t="s">
        <v>511</v>
      </c>
      <c r="M77" s="3" t="s">
        <v>512</v>
      </c>
      <c r="N77" s="3" t="s">
        <v>146</v>
      </c>
      <c r="O77" s="3" t="s">
        <v>512</v>
      </c>
      <c r="P77" s="3" t="s">
        <v>146</v>
      </c>
      <c r="Q77" s="3" t="s">
        <v>512</v>
      </c>
      <c r="R77" s="3" t="s">
        <v>146</v>
      </c>
      <c r="S77" s="3">
        <f t="shared" si="2"/>
        <v>900</v>
      </c>
    </row>
    <row r="78" spans="1:19" ht="37.5" customHeight="1">
      <c r="A78" s="3">
        <v>75</v>
      </c>
      <c r="B78" s="3" t="s">
        <v>513</v>
      </c>
      <c r="C78" s="3" t="s">
        <v>514</v>
      </c>
      <c r="D78" s="3" t="s">
        <v>86</v>
      </c>
      <c r="E78" s="3" t="s">
        <v>98</v>
      </c>
      <c r="F78" s="3" t="s">
        <v>278</v>
      </c>
      <c r="G78" s="3">
        <v>1</v>
      </c>
      <c r="H78" s="3" t="s">
        <v>102</v>
      </c>
      <c r="I78" s="3" t="s">
        <v>150</v>
      </c>
      <c r="J78" s="3" t="s">
        <v>515</v>
      </c>
      <c r="K78" s="3" t="s">
        <v>516</v>
      </c>
      <c r="L78" s="3" t="s">
        <v>454</v>
      </c>
      <c r="M78" s="3" t="s">
        <v>282</v>
      </c>
      <c r="N78" s="3" t="s">
        <v>146</v>
      </c>
      <c r="O78" s="3" t="s">
        <v>282</v>
      </c>
      <c r="P78" s="3" t="s">
        <v>146</v>
      </c>
      <c r="Q78" s="3" t="s">
        <v>282</v>
      </c>
      <c r="R78" s="3" t="s">
        <v>146</v>
      </c>
      <c r="S78" s="3">
        <f t="shared" si="2"/>
        <v>24000</v>
      </c>
    </row>
    <row r="79" spans="1:19" ht="37.5" customHeight="1">
      <c r="A79" s="3">
        <v>76</v>
      </c>
      <c r="B79" s="3" t="s">
        <v>517</v>
      </c>
      <c r="C79" s="3" t="s">
        <v>518</v>
      </c>
      <c r="D79" s="3" t="s">
        <v>86</v>
      </c>
      <c r="E79" s="3" t="s">
        <v>98</v>
      </c>
      <c r="F79" s="3" t="s">
        <v>448</v>
      </c>
      <c r="G79" s="3">
        <v>1</v>
      </c>
      <c r="H79" s="3" t="s">
        <v>103</v>
      </c>
      <c r="I79" s="3" t="s">
        <v>322</v>
      </c>
      <c r="J79" s="3" t="s">
        <v>519</v>
      </c>
      <c r="K79" s="3" t="s">
        <v>520</v>
      </c>
      <c r="L79" s="3" t="s">
        <v>451</v>
      </c>
      <c r="M79" s="3" t="s">
        <v>282</v>
      </c>
      <c r="N79" s="3" t="s">
        <v>146</v>
      </c>
      <c r="O79" s="3" t="s">
        <v>282</v>
      </c>
      <c r="P79" s="3" t="s">
        <v>146</v>
      </c>
      <c r="Q79" s="3" t="s">
        <v>282</v>
      </c>
      <c r="R79" s="3" t="s">
        <v>146</v>
      </c>
      <c r="S79" s="3">
        <f t="shared" si="2"/>
        <v>24000</v>
      </c>
    </row>
    <row r="80" spans="1:19" ht="37.5" customHeight="1">
      <c r="A80" s="3">
        <v>77</v>
      </c>
      <c r="B80" s="3" t="s">
        <v>521</v>
      </c>
      <c r="C80" s="3" t="s">
        <v>522</v>
      </c>
      <c r="D80" s="3" t="s">
        <v>16</v>
      </c>
      <c r="E80" s="3" t="s">
        <v>42</v>
      </c>
      <c r="F80" s="3" t="s">
        <v>523</v>
      </c>
      <c r="G80" s="3">
        <v>3</v>
      </c>
      <c r="H80" s="3" t="s">
        <v>40</v>
      </c>
      <c r="I80" s="3" t="s">
        <v>216</v>
      </c>
      <c r="J80" s="3" t="s">
        <v>524</v>
      </c>
      <c r="K80" s="3" t="s">
        <v>525</v>
      </c>
      <c r="L80" s="3" t="s">
        <v>526</v>
      </c>
      <c r="M80" s="3" t="s">
        <v>527</v>
      </c>
      <c r="N80" s="3" t="s">
        <v>146</v>
      </c>
      <c r="O80" s="3" t="s">
        <v>528</v>
      </c>
      <c r="P80" s="3" t="s">
        <v>146</v>
      </c>
      <c r="Q80" s="3" t="s">
        <v>528</v>
      </c>
      <c r="R80" s="3" t="s">
        <v>146</v>
      </c>
      <c r="S80" s="3">
        <f t="shared" si="2"/>
        <v>105000</v>
      </c>
    </row>
    <row r="81" spans="1:19" ht="37.5" customHeight="1">
      <c r="A81" s="3">
        <v>78</v>
      </c>
      <c r="B81" s="3" t="s">
        <v>529</v>
      </c>
      <c r="C81" s="3" t="s">
        <v>530</v>
      </c>
      <c r="D81" s="3" t="s">
        <v>30</v>
      </c>
      <c r="E81" s="3" t="s">
        <v>56</v>
      </c>
      <c r="F81" s="3" t="s">
        <v>340</v>
      </c>
      <c r="G81" s="3">
        <v>1</v>
      </c>
      <c r="H81" s="3" t="s">
        <v>55</v>
      </c>
      <c r="I81" s="3" t="s">
        <v>172</v>
      </c>
      <c r="J81" s="3" t="s">
        <v>531</v>
      </c>
      <c r="K81" s="3" t="s">
        <v>532</v>
      </c>
      <c r="L81" s="3" t="s">
        <v>343</v>
      </c>
      <c r="M81" s="3" t="s">
        <v>344</v>
      </c>
      <c r="N81" s="3" t="s">
        <v>146</v>
      </c>
      <c r="O81" s="3" t="s">
        <v>344</v>
      </c>
      <c r="P81" s="3" t="s">
        <v>146</v>
      </c>
      <c r="Q81" s="3" t="s">
        <v>344</v>
      </c>
      <c r="R81" s="3" t="s">
        <v>146</v>
      </c>
      <c r="S81" s="3">
        <f t="shared" si="2"/>
        <v>480</v>
      </c>
    </row>
    <row r="82" spans="1:19" ht="37.5" customHeight="1">
      <c r="A82" s="3">
        <v>79</v>
      </c>
      <c r="B82" s="3" t="s">
        <v>533</v>
      </c>
      <c r="C82" s="3" t="s">
        <v>426</v>
      </c>
      <c r="D82" s="3" t="s">
        <v>12</v>
      </c>
      <c r="E82" s="3" t="s">
        <v>28</v>
      </c>
      <c r="F82" s="3" t="s">
        <v>534</v>
      </c>
      <c r="G82" s="3">
        <v>1</v>
      </c>
      <c r="H82" s="3" t="s">
        <v>27</v>
      </c>
      <c r="I82" s="3" t="s">
        <v>535</v>
      </c>
      <c r="J82" s="3" t="s">
        <v>536</v>
      </c>
      <c r="K82" s="3" t="s">
        <v>537</v>
      </c>
      <c r="L82" s="3" t="s">
        <v>337</v>
      </c>
      <c r="M82" s="3" t="s">
        <v>415</v>
      </c>
      <c r="N82" s="3" t="s">
        <v>146</v>
      </c>
      <c r="O82" s="3" t="s">
        <v>415</v>
      </c>
      <c r="P82" s="3" t="s">
        <v>146</v>
      </c>
      <c r="Q82" s="3" t="s">
        <v>415</v>
      </c>
      <c r="R82" s="3" t="s">
        <v>146</v>
      </c>
      <c r="S82" s="3">
        <f t="shared" si="2"/>
        <v>14000</v>
      </c>
    </row>
    <row r="83" spans="1:19" ht="37.5" customHeight="1">
      <c r="A83" s="3">
        <v>80</v>
      </c>
      <c r="B83" s="3" t="s">
        <v>538</v>
      </c>
      <c r="C83" s="3" t="s">
        <v>539</v>
      </c>
      <c r="D83" s="3" t="s">
        <v>30</v>
      </c>
      <c r="E83" s="3" t="s">
        <v>31</v>
      </c>
      <c r="F83" s="3" t="s">
        <v>347</v>
      </c>
      <c r="G83" s="3">
        <v>1</v>
      </c>
      <c r="H83" s="3" t="s">
        <v>29</v>
      </c>
      <c r="I83" s="3" t="s">
        <v>216</v>
      </c>
      <c r="J83" s="3" t="s">
        <v>540</v>
      </c>
      <c r="K83" s="3" t="s">
        <v>541</v>
      </c>
      <c r="L83" s="3" t="s">
        <v>350</v>
      </c>
      <c r="M83" s="3" t="s">
        <v>344</v>
      </c>
      <c r="N83" s="3" t="s">
        <v>146</v>
      </c>
      <c r="O83" s="3" t="s">
        <v>344</v>
      </c>
      <c r="P83" s="3" t="s">
        <v>146</v>
      </c>
      <c r="Q83" s="3" t="s">
        <v>344</v>
      </c>
      <c r="R83" s="3" t="s">
        <v>146</v>
      </c>
      <c r="S83" s="3">
        <f t="shared" si="2"/>
        <v>480</v>
      </c>
    </row>
    <row r="84" spans="1:19" ht="37.5" customHeight="1">
      <c r="A84" s="3">
        <v>81</v>
      </c>
      <c r="B84" s="3" t="s">
        <v>542</v>
      </c>
      <c r="C84" s="3" t="s">
        <v>543</v>
      </c>
      <c r="D84" s="3" t="s">
        <v>46</v>
      </c>
      <c r="E84" s="3" t="s">
        <v>47</v>
      </c>
      <c r="F84" s="3" t="s">
        <v>544</v>
      </c>
      <c r="G84" s="3">
        <v>1</v>
      </c>
      <c r="H84" s="3" t="s">
        <v>45</v>
      </c>
      <c r="I84" s="3" t="s">
        <v>141</v>
      </c>
      <c r="J84" s="3" t="s">
        <v>545</v>
      </c>
      <c r="K84" s="3" t="s">
        <v>546</v>
      </c>
      <c r="L84" s="3" t="s">
        <v>547</v>
      </c>
      <c r="M84" s="3" t="s">
        <v>548</v>
      </c>
      <c r="N84" s="3" t="s">
        <v>146</v>
      </c>
      <c r="O84" s="3" t="s">
        <v>548</v>
      </c>
      <c r="P84" s="3" t="s">
        <v>146</v>
      </c>
      <c r="Q84" s="3" t="s">
        <v>548</v>
      </c>
      <c r="R84" s="3" t="s">
        <v>146</v>
      </c>
      <c r="S84" s="3">
        <f t="shared" si="2"/>
        <v>1300</v>
      </c>
    </row>
    <row r="85" spans="1:19" ht="37.5" customHeight="1">
      <c r="A85" s="3">
        <v>82</v>
      </c>
      <c r="B85" s="3" t="s">
        <v>549</v>
      </c>
      <c r="C85" s="3" t="s">
        <v>550</v>
      </c>
      <c r="D85" s="3" t="s">
        <v>25</v>
      </c>
      <c r="E85" s="3" t="s">
        <v>49</v>
      </c>
      <c r="F85" s="3" t="s">
        <v>551</v>
      </c>
      <c r="G85" s="3">
        <v>1</v>
      </c>
      <c r="H85" s="3" t="s">
        <v>99</v>
      </c>
      <c r="I85" s="3" t="s">
        <v>552</v>
      </c>
      <c r="J85" s="3" t="s">
        <v>553</v>
      </c>
      <c r="K85" s="3" t="s">
        <v>554</v>
      </c>
      <c r="L85" s="3" t="s">
        <v>555</v>
      </c>
      <c r="M85" s="3" t="s">
        <v>145</v>
      </c>
      <c r="N85" s="3" t="s">
        <v>146</v>
      </c>
      <c r="O85" s="3" t="s">
        <v>145</v>
      </c>
      <c r="P85" s="3" t="s">
        <v>146</v>
      </c>
      <c r="Q85" s="3" t="s">
        <v>145</v>
      </c>
      <c r="R85" s="3" t="s">
        <v>146</v>
      </c>
      <c r="S85" s="3">
        <f t="shared" si="2"/>
        <v>1900</v>
      </c>
    </row>
    <row r="86" spans="1:19" ht="37.5" customHeight="1">
      <c r="A86" s="3">
        <v>83</v>
      </c>
      <c r="B86" s="3" t="s">
        <v>556</v>
      </c>
      <c r="C86" s="3" t="s">
        <v>557</v>
      </c>
      <c r="D86" s="3" t="s">
        <v>25</v>
      </c>
      <c r="E86" s="3" t="s">
        <v>49</v>
      </c>
      <c r="F86" s="3" t="s">
        <v>171</v>
      </c>
      <c r="G86" s="3">
        <v>1</v>
      </c>
      <c r="H86" s="3" t="s">
        <v>55</v>
      </c>
      <c r="I86" s="3" t="s">
        <v>172</v>
      </c>
      <c r="J86" s="3" t="s">
        <v>558</v>
      </c>
      <c r="K86" s="3" t="s">
        <v>559</v>
      </c>
      <c r="L86" s="3" t="s">
        <v>378</v>
      </c>
      <c r="M86" s="3" t="s">
        <v>145</v>
      </c>
      <c r="N86" s="3" t="s">
        <v>146</v>
      </c>
      <c r="O86" s="3" t="s">
        <v>145</v>
      </c>
      <c r="P86" s="3" t="s">
        <v>146</v>
      </c>
      <c r="Q86" s="3" t="s">
        <v>145</v>
      </c>
      <c r="R86" s="3" t="s">
        <v>146</v>
      </c>
      <c r="S86" s="3">
        <f t="shared" si="2"/>
        <v>1900</v>
      </c>
    </row>
    <row r="87" spans="1:19" ht="37.5" customHeight="1">
      <c r="A87" s="3">
        <v>84</v>
      </c>
      <c r="B87" s="3" t="s">
        <v>408</v>
      </c>
      <c r="C87" s="3" t="s">
        <v>560</v>
      </c>
      <c r="D87" s="3" t="s">
        <v>86</v>
      </c>
      <c r="E87" s="3" t="s">
        <v>98</v>
      </c>
      <c r="F87" s="3" t="s">
        <v>561</v>
      </c>
      <c r="G87" s="3">
        <v>1</v>
      </c>
      <c r="H87" s="3" t="s">
        <v>100</v>
      </c>
      <c r="I87" s="3" t="s">
        <v>141</v>
      </c>
      <c r="J87" s="3" t="s">
        <v>562</v>
      </c>
      <c r="K87" s="3" t="s">
        <v>563</v>
      </c>
      <c r="L87" s="3" t="s">
        <v>187</v>
      </c>
      <c r="M87" s="3" t="s">
        <v>282</v>
      </c>
      <c r="N87" s="3" t="s">
        <v>146</v>
      </c>
      <c r="O87" s="3" t="s">
        <v>282</v>
      </c>
      <c r="P87" s="3" t="s">
        <v>146</v>
      </c>
      <c r="Q87" s="3" t="s">
        <v>282</v>
      </c>
      <c r="R87" s="3" t="s">
        <v>146</v>
      </c>
      <c r="S87" s="3">
        <f t="shared" si="2"/>
        <v>24000</v>
      </c>
    </row>
    <row r="88" spans="1:19" ht="37.5" customHeight="1">
      <c r="A88" s="3">
        <v>85</v>
      </c>
      <c r="B88" s="3" t="s">
        <v>564</v>
      </c>
      <c r="C88" s="3" t="s">
        <v>565</v>
      </c>
      <c r="D88" s="3" t="s">
        <v>30</v>
      </c>
      <c r="E88" s="3" t="s">
        <v>56</v>
      </c>
      <c r="F88" s="3" t="s">
        <v>340</v>
      </c>
      <c r="G88" s="3">
        <v>1</v>
      </c>
      <c r="H88" s="3" t="s">
        <v>55</v>
      </c>
      <c r="I88" s="3" t="s">
        <v>172</v>
      </c>
      <c r="J88" s="3" t="s">
        <v>566</v>
      </c>
      <c r="K88" s="3" t="s">
        <v>567</v>
      </c>
      <c r="L88" s="3" t="s">
        <v>343</v>
      </c>
      <c r="M88" s="3" t="s">
        <v>344</v>
      </c>
      <c r="N88" s="3" t="s">
        <v>146</v>
      </c>
      <c r="O88" s="3" t="s">
        <v>344</v>
      </c>
      <c r="P88" s="3" t="s">
        <v>146</v>
      </c>
      <c r="Q88" s="3" t="s">
        <v>344</v>
      </c>
      <c r="R88" s="3" t="s">
        <v>146</v>
      </c>
      <c r="S88" s="3">
        <f t="shared" si="2"/>
        <v>480</v>
      </c>
    </row>
    <row r="89" spans="1:19" ht="37.5" customHeight="1">
      <c r="A89" s="3">
        <v>86</v>
      </c>
      <c r="B89" s="3" t="s">
        <v>568</v>
      </c>
      <c r="C89" s="3" t="s">
        <v>569</v>
      </c>
      <c r="D89" s="3" t="s">
        <v>30</v>
      </c>
      <c r="E89" s="3" t="s">
        <v>56</v>
      </c>
      <c r="F89" s="3" t="s">
        <v>340</v>
      </c>
      <c r="G89" s="3">
        <v>1</v>
      </c>
      <c r="H89" s="3" t="s">
        <v>55</v>
      </c>
      <c r="I89" s="3" t="s">
        <v>172</v>
      </c>
      <c r="J89" s="3" t="s">
        <v>570</v>
      </c>
      <c r="K89" s="3" t="s">
        <v>571</v>
      </c>
      <c r="L89" s="3" t="s">
        <v>343</v>
      </c>
      <c r="M89" s="3" t="s">
        <v>344</v>
      </c>
      <c r="N89" s="3" t="s">
        <v>146</v>
      </c>
      <c r="O89" s="3" t="s">
        <v>344</v>
      </c>
      <c r="P89" s="3" t="s">
        <v>146</v>
      </c>
      <c r="Q89" s="3" t="s">
        <v>344</v>
      </c>
      <c r="R89" s="3" t="s">
        <v>146</v>
      </c>
      <c r="S89" s="3">
        <f t="shared" si="2"/>
        <v>480</v>
      </c>
    </row>
    <row r="90" spans="1:19" ht="37.5" customHeight="1">
      <c r="A90" s="3">
        <v>87</v>
      </c>
      <c r="B90" s="3" t="s">
        <v>572</v>
      </c>
      <c r="C90" s="3" t="s">
        <v>573</v>
      </c>
      <c r="D90" s="3" t="s">
        <v>30</v>
      </c>
      <c r="E90" s="3" t="s">
        <v>56</v>
      </c>
      <c r="F90" s="3" t="s">
        <v>340</v>
      </c>
      <c r="G90" s="3">
        <v>1</v>
      </c>
      <c r="H90" s="3" t="s">
        <v>55</v>
      </c>
      <c r="I90" s="3" t="s">
        <v>172</v>
      </c>
      <c r="J90" s="3" t="s">
        <v>574</v>
      </c>
      <c r="K90" s="3" t="s">
        <v>575</v>
      </c>
      <c r="L90" s="3" t="s">
        <v>343</v>
      </c>
      <c r="M90" s="3" t="s">
        <v>344</v>
      </c>
      <c r="N90" s="3" t="s">
        <v>146</v>
      </c>
      <c r="O90" s="3" t="s">
        <v>344</v>
      </c>
      <c r="P90" s="3" t="s">
        <v>146</v>
      </c>
      <c r="Q90" s="3" t="s">
        <v>344</v>
      </c>
      <c r="R90" s="3" t="s">
        <v>146</v>
      </c>
      <c r="S90" s="3">
        <f t="shared" si="2"/>
        <v>480</v>
      </c>
    </row>
    <row r="91" spans="1:19" ht="37.5" customHeight="1">
      <c r="A91" s="3">
        <v>88</v>
      </c>
      <c r="B91" s="3" t="s">
        <v>576</v>
      </c>
      <c r="C91" s="3" t="s">
        <v>577</v>
      </c>
      <c r="D91" s="3" t="s">
        <v>25</v>
      </c>
      <c r="E91" s="3" t="s">
        <v>26</v>
      </c>
      <c r="F91" s="3" t="s">
        <v>190</v>
      </c>
      <c r="G91" s="3">
        <v>1</v>
      </c>
      <c r="H91" s="3" t="s">
        <v>38</v>
      </c>
      <c r="I91" s="3" t="s">
        <v>578</v>
      </c>
      <c r="J91" s="3" t="s">
        <v>579</v>
      </c>
      <c r="K91" s="3" t="s">
        <v>580</v>
      </c>
      <c r="L91" s="3" t="s">
        <v>581</v>
      </c>
      <c r="M91" s="3" t="s">
        <v>194</v>
      </c>
      <c r="N91" s="3" t="s">
        <v>146</v>
      </c>
      <c r="O91" s="3" t="s">
        <v>194</v>
      </c>
      <c r="P91" s="3" t="s">
        <v>146</v>
      </c>
      <c r="Q91" s="3" t="s">
        <v>194</v>
      </c>
      <c r="R91" s="3" t="s">
        <v>146</v>
      </c>
      <c r="S91" s="3">
        <f t="shared" si="2"/>
        <v>2400</v>
      </c>
    </row>
    <row r="92" spans="1:19" ht="37.5" customHeight="1">
      <c r="A92" s="3">
        <v>89</v>
      </c>
      <c r="B92" s="3" t="s">
        <v>576</v>
      </c>
      <c r="C92" s="3" t="s">
        <v>577</v>
      </c>
      <c r="D92" s="3" t="s">
        <v>20</v>
      </c>
      <c r="E92" s="3" t="s">
        <v>37</v>
      </c>
      <c r="F92" s="3" t="s">
        <v>582</v>
      </c>
      <c r="G92" s="3">
        <v>1</v>
      </c>
      <c r="H92" s="3" t="s">
        <v>35</v>
      </c>
      <c r="I92" s="3" t="s">
        <v>578</v>
      </c>
      <c r="J92" s="3" t="s">
        <v>583</v>
      </c>
      <c r="K92" s="3" t="s">
        <v>584</v>
      </c>
      <c r="L92" s="3" t="s">
        <v>585</v>
      </c>
      <c r="M92" s="3" t="s">
        <v>586</v>
      </c>
      <c r="N92" s="3" t="s">
        <v>146</v>
      </c>
      <c r="O92" s="3" t="s">
        <v>586</v>
      </c>
      <c r="P92" s="3" t="s">
        <v>146</v>
      </c>
      <c r="Q92" s="3" t="s">
        <v>586</v>
      </c>
      <c r="R92" s="3" t="s">
        <v>146</v>
      </c>
      <c r="S92" s="3">
        <f>Q92+R92</f>
        <v>58000</v>
      </c>
    </row>
    <row r="93" spans="1:19" ht="37.5" customHeight="1">
      <c r="A93" s="3">
        <v>90</v>
      </c>
      <c r="B93" s="3" t="s">
        <v>587</v>
      </c>
      <c r="C93" s="3" t="s">
        <v>588</v>
      </c>
      <c r="D93" s="3" t="s">
        <v>20</v>
      </c>
      <c r="E93" s="3" t="s">
        <v>36</v>
      </c>
      <c r="F93" s="3" t="s">
        <v>589</v>
      </c>
      <c r="G93" s="3">
        <v>1</v>
      </c>
      <c r="H93" s="3" t="s">
        <v>35</v>
      </c>
      <c r="I93" s="3" t="s">
        <v>578</v>
      </c>
      <c r="J93" s="3" t="s">
        <v>590</v>
      </c>
      <c r="K93" s="3" t="s">
        <v>591</v>
      </c>
      <c r="L93" s="3" t="s">
        <v>592</v>
      </c>
      <c r="M93" s="3" t="s">
        <v>593</v>
      </c>
      <c r="N93" s="3" t="s">
        <v>146</v>
      </c>
      <c r="O93" s="3" t="s">
        <v>593</v>
      </c>
      <c r="P93" s="3" t="s">
        <v>146</v>
      </c>
      <c r="Q93" s="3" t="s">
        <v>593</v>
      </c>
      <c r="R93" s="3" t="s">
        <v>146</v>
      </c>
      <c r="S93" s="3">
        <f t="shared" si="2"/>
        <v>30000</v>
      </c>
    </row>
    <row r="94" spans="1:19" ht="37.5" customHeight="1">
      <c r="A94" s="3">
        <v>91</v>
      </c>
      <c r="B94" s="3" t="s">
        <v>587</v>
      </c>
      <c r="C94" s="3" t="s">
        <v>588</v>
      </c>
      <c r="D94" s="3" t="s">
        <v>25</v>
      </c>
      <c r="E94" s="3" t="s">
        <v>39</v>
      </c>
      <c r="F94" s="3" t="s">
        <v>594</v>
      </c>
      <c r="G94" s="3">
        <v>1</v>
      </c>
      <c r="H94" s="3" t="s">
        <v>38</v>
      </c>
      <c r="I94" s="3" t="s">
        <v>578</v>
      </c>
      <c r="J94" s="3" t="s">
        <v>595</v>
      </c>
      <c r="K94" s="3" t="s">
        <v>596</v>
      </c>
      <c r="L94" s="3" t="s">
        <v>597</v>
      </c>
      <c r="M94" s="3" t="s">
        <v>511</v>
      </c>
      <c r="N94" s="3" t="s">
        <v>146</v>
      </c>
      <c r="O94" s="3" t="s">
        <v>511</v>
      </c>
      <c r="P94" s="3" t="s">
        <v>146</v>
      </c>
      <c r="Q94" s="3" t="s">
        <v>511</v>
      </c>
      <c r="R94" s="3" t="s">
        <v>146</v>
      </c>
      <c r="S94" s="3">
        <f t="shared" si="2"/>
        <v>3000</v>
      </c>
    </row>
    <row r="95" spans="1:19" ht="37.5" customHeight="1">
      <c r="A95" s="3">
        <v>92</v>
      </c>
      <c r="B95" s="3" t="s">
        <v>598</v>
      </c>
      <c r="C95" s="3" t="s">
        <v>599</v>
      </c>
      <c r="D95" s="3" t="s">
        <v>33</v>
      </c>
      <c r="E95" s="3" t="s">
        <v>48</v>
      </c>
      <c r="F95" s="3" t="s">
        <v>600</v>
      </c>
      <c r="G95" s="3">
        <v>1</v>
      </c>
      <c r="H95" s="3" t="s">
        <v>45</v>
      </c>
      <c r="I95" s="3" t="s">
        <v>141</v>
      </c>
      <c r="J95" s="3" t="s">
        <v>601</v>
      </c>
      <c r="K95" s="3" t="s">
        <v>602</v>
      </c>
      <c r="L95" s="3" t="s">
        <v>603</v>
      </c>
      <c r="M95" s="3" t="s">
        <v>604</v>
      </c>
      <c r="N95" s="3" t="s">
        <v>146</v>
      </c>
      <c r="O95" s="3" t="s">
        <v>604</v>
      </c>
      <c r="P95" s="3" t="s">
        <v>146</v>
      </c>
      <c r="Q95" s="3" t="s">
        <v>604</v>
      </c>
      <c r="R95" s="3" t="s">
        <v>146</v>
      </c>
      <c r="S95" s="3">
        <f t="shared" si="2"/>
        <v>4500</v>
      </c>
    </row>
    <row r="96" spans="1:19" ht="37.5" customHeight="1">
      <c r="A96" s="3">
        <v>93</v>
      </c>
      <c r="B96" s="3" t="s">
        <v>521</v>
      </c>
      <c r="C96" s="3" t="s">
        <v>605</v>
      </c>
      <c r="D96" s="3" t="s">
        <v>86</v>
      </c>
      <c r="E96" s="3" t="s">
        <v>98</v>
      </c>
      <c r="F96" s="3" t="s">
        <v>448</v>
      </c>
      <c r="G96" s="3">
        <v>1</v>
      </c>
      <c r="H96" s="3" t="s">
        <v>103</v>
      </c>
      <c r="I96" s="3" t="s">
        <v>322</v>
      </c>
      <c r="J96" s="3" t="s">
        <v>606</v>
      </c>
      <c r="K96" s="3" t="s">
        <v>607</v>
      </c>
      <c r="L96" s="3" t="s">
        <v>451</v>
      </c>
      <c r="M96" s="3" t="s">
        <v>282</v>
      </c>
      <c r="N96" s="3" t="s">
        <v>146</v>
      </c>
      <c r="O96" s="3" t="s">
        <v>282</v>
      </c>
      <c r="P96" s="3" t="s">
        <v>146</v>
      </c>
      <c r="Q96" s="3" t="s">
        <v>282</v>
      </c>
      <c r="R96" s="3" t="s">
        <v>146</v>
      </c>
      <c r="S96" s="3">
        <f t="shared" si="2"/>
        <v>24000</v>
      </c>
    </row>
    <row r="97" spans="1:19" ht="37.5" customHeight="1">
      <c r="A97" s="3">
        <v>94</v>
      </c>
      <c r="B97" s="3" t="s">
        <v>408</v>
      </c>
      <c r="C97" s="3" t="s">
        <v>608</v>
      </c>
      <c r="D97" s="3" t="s">
        <v>65</v>
      </c>
      <c r="E97" s="3" t="s">
        <v>66</v>
      </c>
      <c r="F97" s="3" t="s">
        <v>184</v>
      </c>
      <c r="G97" s="3">
        <v>1</v>
      </c>
      <c r="H97" s="3" t="s">
        <v>82</v>
      </c>
      <c r="I97" s="3" t="s">
        <v>141</v>
      </c>
      <c r="J97" s="3" t="s">
        <v>609</v>
      </c>
      <c r="K97" s="3" t="s">
        <v>610</v>
      </c>
      <c r="L97" s="3" t="s">
        <v>611</v>
      </c>
      <c r="M97" s="3" t="s">
        <v>154</v>
      </c>
      <c r="N97" s="3" t="s">
        <v>146</v>
      </c>
      <c r="O97" s="3" t="s">
        <v>154</v>
      </c>
      <c r="P97" s="3" t="s">
        <v>146</v>
      </c>
      <c r="Q97" s="3" t="s">
        <v>154</v>
      </c>
      <c r="R97" s="3" t="s">
        <v>146</v>
      </c>
      <c r="S97" s="3">
        <f t="shared" si="2"/>
        <v>29000</v>
      </c>
    </row>
    <row r="98" spans="1:19" ht="37.5" customHeight="1">
      <c r="A98" s="3">
        <v>95</v>
      </c>
      <c r="B98" s="3" t="s">
        <v>612</v>
      </c>
      <c r="C98" s="3" t="s">
        <v>608</v>
      </c>
      <c r="D98" s="3" t="s">
        <v>65</v>
      </c>
      <c r="E98" s="3" t="s">
        <v>66</v>
      </c>
      <c r="F98" s="3" t="s">
        <v>184</v>
      </c>
      <c r="G98" s="3">
        <v>1</v>
      </c>
      <c r="H98" s="3" t="s">
        <v>82</v>
      </c>
      <c r="I98" s="3" t="s">
        <v>141</v>
      </c>
      <c r="J98" s="3" t="s">
        <v>613</v>
      </c>
      <c r="K98" s="3" t="s">
        <v>614</v>
      </c>
      <c r="L98" s="3" t="s">
        <v>611</v>
      </c>
      <c r="M98" s="3" t="s">
        <v>154</v>
      </c>
      <c r="N98" s="3" t="s">
        <v>146</v>
      </c>
      <c r="O98" s="3" t="s">
        <v>154</v>
      </c>
      <c r="P98" s="3" t="s">
        <v>146</v>
      </c>
      <c r="Q98" s="3" t="s">
        <v>154</v>
      </c>
      <c r="R98" s="3" t="s">
        <v>146</v>
      </c>
      <c r="S98" s="3">
        <f t="shared" si="2"/>
        <v>29000</v>
      </c>
    </row>
    <row r="99" spans="1:19" ht="37.5" customHeight="1">
      <c r="A99" s="3">
        <v>96</v>
      </c>
      <c r="B99" s="3" t="s">
        <v>615</v>
      </c>
      <c r="C99" s="3" t="s">
        <v>616</v>
      </c>
      <c r="D99" s="3" t="s">
        <v>65</v>
      </c>
      <c r="E99" s="3" t="s">
        <v>67</v>
      </c>
      <c r="F99" s="3" t="s">
        <v>327</v>
      </c>
      <c r="G99" s="3">
        <v>1</v>
      </c>
      <c r="H99" s="3" t="s">
        <v>62</v>
      </c>
      <c r="I99" s="3" t="s">
        <v>172</v>
      </c>
      <c r="J99" s="3" t="s">
        <v>617</v>
      </c>
      <c r="K99" s="3" t="s">
        <v>618</v>
      </c>
      <c r="L99" s="3" t="s">
        <v>619</v>
      </c>
      <c r="M99" s="3" t="s">
        <v>202</v>
      </c>
      <c r="N99" s="3" t="s">
        <v>146</v>
      </c>
      <c r="O99" s="3" t="s">
        <v>202</v>
      </c>
      <c r="P99" s="3" t="s">
        <v>146</v>
      </c>
      <c r="Q99" s="3" t="s">
        <v>202</v>
      </c>
      <c r="R99" s="3" t="s">
        <v>146</v>
      </c>
      <c r="S99" s="3">
        <f t="shared" si="2"/>
        <v>38000</v>
      </c>
    </row>
    <row r="100" spans="1:19" ht="37.5" customHeight="1">
      <c r="A100" s="3">
        <v>97</v>
      </c>
      <c r="B100" s="3" t="s">
        <v>615</v>
      </c>
      <c r="C100" s="3" t="s">
        <v>616</v>
      </c>
      <c r="D100" s="3" t="s">
        <v>95</v>
      </c>
      <c r="E100" s="3" t="s">
        <v>96</v>
      </c>
      <c r="F100" s="3" t="s">
        <v>620</v>
      </c>
      <c r="G100" s="3">
        <v>1</v>
      </c>
      <c r="H100" s="3" t="s">
        <v>94</v>
      </c>
      <c r="I100" s="3" t="s">
        <v>172</v>
      </c>
      <c r="J100" s="3" t="s">
        <v>621</v>
      </c>
      <c r="K100" s="3" t="s">
        <v>622</v>
      </c>
      <c r="L100" s="3" t="s">
        <v>175</v>
      </c>
      <c r="M100" s="3" t="s">
        <v>220</v>
      </c>
      <c r="N100" s="3" t="s">
        <v>146</v>
      </c>
      <c r="O100" s="3" t="s">
        <v>220</v>
      </c>
      <c r="P100" s="3" t="s">
        <v>146</v>
      </c>
      <c r="Q100" s="3" t="s">
        <v>220</v>
      </c>
      <c r="R100" s="3" t="s">
        <v>146</v>
      </c>
      <c r="S100" s="3">
        <f t="shared" si="2"/>
        <v>2000</v>
      </c>
    </row>
    <row r="101" spans="1:19" ht="37.5" customHeight="1">
      <c r="A101" s="3">
        <v>98</v>
      </c>
      <c r="B101" s="3" t="s">
        <v>521</v>
      </c>
      <c r="C101" s="3" t="s">
        <v>605</v>
      </c>
      <c r="D101" s="3" t="s">
        <v>20</v>
      </c>
      <c r="E101" s="3" t="s">
        <v>85</v>
      </c>
      <c r="F101" s="3" t="s">
        <v>623</v>
      </c>
      <c r="G101" s="3">
        <v>1</v>
      </c>
      <c r="H101" s="3" t="s">
        <v>84</v>
      </c>
      <c r="I101" s="3" t="s">
        <v>198</v>
      </c>
      <c r="J101" s="3" t="s">
        <v>624</v>
      </c>
      <c r="K101" s="3" t="s">
        <v>625</v>
      </c>
      <c r="L101" s="3" t="s">
        <v>626</v>
      </c>
      <c r="M101" s="3" t="s">
        <v>454</v>
      </c>
      <c r="N101" s="3" t="s">
        <v>146</v>
      </c>
      <c r="O101" s="3" t="s">
        <v>454</v>
      </c>
      <c r="P101" s="3" t="s">
        <v>146</v>
      </c>
      <c r="Q101" s="3" t="s">
        <v>454</v>
      </c>
      <c r="R101" s="3" t="s">
        <v>146</v>
      </c>
      <c r="S101" s="3">
        <f aca="true" t="shared" si="3" ref="S101:S132">Q101+R101</f>
        <v>64000</v>
      </c>
    </row>
    <row r="102" spans="1:19" ht="37.5" customHeight="1">
      <c r="A102" s="3">
        <v>99</v>
      </c>
      <c r="B102" s="3" t="s">
        <v>627</v>
      </c>
      <c r="C102" s="3" t="s">
        <v>628</v>
      </c>
      <c r="D102" s="3" t="s">
        <v>65</v>
      </c>
      <c r="E102" s="3" t="s">
        <v>66</v>
      </c>
      <c r="F102" s="3" t="s">
        <v>184</v>
      </c>
      <c r="G102" s="3">
        <v>1</v>
      </c>
      <c r="H102" s="3" t="s">
        <v>82</v>
      </c>
      <c r="I102" s="3" t="s">
        <v>141</v>
      </c>
      <c r="J102" s="3" t="s">
        <v>629</v>
      </c>
      <c r="K102" s="3" t="s">
        <v>630</v>
      </c>
      <c r="L102" s="3" t="s">
        <v>187</v>
      </c>
      <c r="M102" s="3" t="s">
        <v>154</v>
      </c>
      <c r="N102" s="3" t="s">
        <v>146</v>
      </c>
      <c r="O102" s="3" t="s">
        <v>154</v>
      </c>
      <c r="P102" s="3" t="s">
        <v>146</v>
      </c>
      <c r="Q102" s="3" t="s">
        <v>154</v>
      </c>
      <c r="R102" s="3" t="s">
        <v>146</v>
      </c>
      <c r="S102" s="3">
        <f t="shared" si="3"/>
        <v>29000</v>
      </c>
    </row>
    <row r="103" spans="1:19" ht="37.5" customHeight="1">
      <c r="A103" s="3">
        <v>100</v>
      </c>
      <c r="B103" s="3" t="s">
        <v>517</v>
      </c>
      <c r="C103" s="3" t="s">
        <v>518</v>
      </c>
      <c r="D103" s="3" t="s">
        <v>65</v>
      </c>
      <c r="E103" s="3" t="s">
        <v>67</v>
      </c>
      <c r="F103" s="3" t="s">
        <v>327</v>
      </c>
      <c r="G103" s="3">
        <v>2</v>
      </c>
      <c r="H103" s="3" t="s">
        <v>62</v>
      </c>
      <c r="I103" s="3" t="s">
        <v>322</v>
      </c>
      <c r="J103" s="3" t="s">
        <v>631</v>
      </c>
      <c r="K103" s="3" t="s">
        <v>632</v>
      </c>
      <c r="L103" s="3" t="s">
        <v>633</v>
      </c>
      <c r="M103" s="3" t="s">
        <v>202</v>
      </c>
      <c r="N103" s="3" t="s">
        <v>146</v>
      </c>
      <c r="O103" s="3" t="s">
        <v>634</v>
      </c>
      <c r="P103" s="3" t="s">
        <v>146</v>
      </c>
      <c r="Q103" s="3" t="s">
        <v>634</v>
      </c>
      <c r="R103" s="3" t="s">
        <v>146</v>
      </c>
      <c r="S103" s="3">
        <f t="shared" si="3"/>
        <v>76000</v>
      </c>
    </row>
    <row r="104" spans="1:19" ht="37.5" customHeight="1">
      <c r="A104" s="3">
        <v>101</v>
      </c>
      <c r="B104" s="3" t="s">
        <v>635</v>
      </c>
      <c r="C104" s="3" t="s">
        <v>636</v>
      </c>
      <c r="D104" s="3" t="s">
        <v>25</v>
      </c>
      <c r="E104" s="3" t="s">
        <v>26</v>
      </c>
      <c r="F104" s="3" t="s">
        <v>637</v>
      </c>
      <c r="G104" s="3">
        <v>1</v>
      </c>
      <c r="H104" s="3" t="s">
        <v>45</v>
      </c>
      <c r="I104" s="3" t="s">
        <v>322</v>
      </c>
      <c r="J104" s="3" t="s">
        <v>638</v>
      </c>
      <c r="K104" s="3" t="s">
        <v>639</v>
      </c>
      <c r="L104" s="3" t="s">
        <v>360</v>
      </c>
      <c r="M104" s="3" t="s">
        <v>194</v>
      </c>
      <c r="N104" s="3" t="s">
        <v>146</v>
      </c>
      <c r="O104" s="3" t="s">
        <v>194</v>
      </c>
      <c r="P104" s="3" t="s">
        <v>146</v>
      </c>
      <c r="Q104" s="3" t="s">
        <v>194</v>
      </c>
      <c r="R104" s="3" t="s">
        <v>146</v>
      </c>
      <c r="S104" s="3">
        <f t="shared" si="3"/>
        <v>2400</v>
      </c>
    </row>
    <row r="105" spans="1:19" ht="37.5" customHeight="1">
      <c r="A105" s="3">
        <v>102</v>
      </c>
      <c r="B105" s="3" t="s">
        <v>640</v>
      </c>
      <c r="C105" s="3" t="s">
        <v>641</v>
      </c>
      <c r="D105" s="3" t="s">
        <v>16</v>
      </c>
      <c r="E105" s="3" t="s">
        <v>17</v>
      </c>
      <c r="F105" s="3" t="s">
        <v>301</v>
      </c>
      <c r="G105" s="3">
        <v>1</v>
      </c>
      <c r="H105" s="3" t="s">
        <v>80</v>
      </c>
      <c r="I105" s="3" t="s">
        <v>302</v>
      </c>
      <c r="J105" s="3" t="s">
        <v>642</v>
      </c>
      <c r="K105" s="3" t="s">
        <v>643</v>
      </c>
      <c r="L105" s="3" t="s">
        <v>325</v>
      </c>
      <c r="M105" s="3" t="s">
        <v>241</v>
      </c>
      <c r="N105" s="3" t="s">
        <v>146</v>
      </c>
      <c r="O105" s="3" t="s">
        <v>241</v>
      </c>
      <c r="P105" s="3" t="s">
        <v>146</v>
      </c>
      <c r="Q105" s="3" t="s">
        <v>241</v>
      </c>
      <c r="R105" s="3" t="s">
        <v>146</v>
      </c>
      <c r="S105" s="3">
        <f t="shared" si="3"/>
        <v>28000</v>
      </c>
    </row>
    <row r="106" spans="1:19" ht="37.5" customHeight="1">
      <c r="A106" s="3">
        <v>103</v>
      </c>
      <c r="B106" s="3" t="s">
        <v>402</v>
      </c>
      <c r="C106" s="3" t="s">
        <v>403</v>
      </c>
      <c r="D106" s="3" t="s">
        <v>16</v>
      </c>
      <c r="E106" s="3" t="s">
        <v>17</v>
      </c>
      <c r="F106" s="3" t="s">
        <v>301</v>
      </c>
      <c r="G106" s="3">
        <v>2</v>
      </c>
      <c r="H106" s="3" t="s">
        <v>80</v>
      </c>
      <c r="I106" s="3" t="s">
        <v>302</v>
      </c>
      <c r="J106" s="3" t="s">
        <v>644</v>
      </c>
      <c r="K106" s="3" t="s">
        <v>645</v>
      </c>
      <c r="L106" s="3" t="s">
        <v>305</v>
      </c>
      <c r="M106" s="3" t="s">
        <v>241</v>
      </c>
      <c r="N106" s="3" t="s">
        <v>146</v>
      </c>
      <c r="O106" s="3" t="s">
        <v>242</v>
      </c>
      <c r="P106" s="3" t="s">
        <v>146</v>
      </c>
      <c r="Q106" s="3" t="s">
        <v>242</v>
      </c>
      <c r="R106" s="3" t="s">
        <v>146</v>
      </c>
      <c r="S106" s="3">
        <f t="shared" si="3"/>
        <v>56000</v>
      </c>
    </row>
    <row r="107" spans="1:19" ht="37.5" customHeight="1">
      <c r="A107" s="3">
        <v>104</v>
      </c>
      <c r="B107" s="3" t="s">
        <v>587</v>
      </c>
      <c r="C107" s="3" t="s">
        <v>646</v>
      </c>
      <c r="D107" s="3" t="s">
        <v>25</v>
      </c>
      <c r="E107" s="3" t="s">
        <v>26</v>
      </c>
      <c r="F107" s="3" t="s">
        <v>381</v>
      </c>
      <c r="G107" s="3">
        <v>1</v>
      </c>
      <c r="H107" s="3" t="s">
        <v>38</v>
      </c>
      <c r="I107" s="3" t="s">
        <v>578</v>
      </c>
      <c r="J107" s="3" t="s">
        <v>647</v>
      </c>
      <c r="K107" s="3" t="s">
        <v>648</v>
      </c>
      <c r="L107" s="3" t="s">
        <v>649</v>
      </c>
      <c r="M107" s="3" t="s">
        <v>194</v>
      </c>
      <c r="N107" s="3" t="s">
        <v>146</v>
      </c>
      <c r="O107" s="3" t="s">
        <v>194</v>
      </c>
      <c r="P107" s="3" t="s">
        <v>146</v>
      </c>
      <c r="Q107" s="3" t="s">
        <v>194</v>
      </c>
      <c r="R107" s="3" t="s">
        <v>146</v>
      </c>
      <c r="S107" s="3">
        <f t="shared" si="3"/>
        <v>2400</v>
      </c>
    </row>
    <row r="108" spans="1:19" ht="37.5" customHeight="1">
      <c r="A108" s="3">
        <v>105</v>
      </c>
      <c r="B108" s="3" t="s">
        <v>650</v>
      </c>
      <c r="C108" s="3" t="s">
        <v>651</v>
      </c>
      <c r="D108" s="3" t="s">
        <v>20</v>
      </c>
      <c r="E108" s="3" t="s">
        <v>36</v>
      </c>
      <c r="F108" s="3" t="s">
        <v>652</v>
      </c>
      <c r="G108" s="3">
        <v>1</v>
      </c>
      <c r="H108" s="3" t="s">
        <v>69</v>
      </c>
      <c r="I108" s="3" t="s">
        <v>172</v>
      </c>
      <c r="J108" s="3" t="s">
        <v>653</v>
      </c>
      <c r="K108" s="3" t="s">
        <v>654</v>
      </c>
      <c r="L108" s="3" t="s">
        <v>655</v>
      </c>
      <c r="M108" s="3" t="s">
        <v>593</v>
      </c>
      <c r="N108" s="3" t="s">
        <v>146</v>
      </c>
      <c r="O108" s="3" t="s">
        <v>593</v>
      </c>
      <c r="P108" s="3" t="s">
        <v>146</v>
      </c>
      <c r="Q108" s="3" t="s">
        <v>593</v>
      </c>
      <c r="R108" s="3" t="s">
        <v>146</v>
      </c>
      <c r="S108" s="3">
        <f t="shared" si="3"/>
        <v>30000</v>
      </c>
    </row>
    <row r="109" spans="1:19" ht="37.5" customHeight="1">
      <c r="A109" s="3">
        <v>106</v>
      </c>
      <c r="B109" s="3" t="s">
        <v>656</v>
      </c>
      <c r="C109" s="3" t="s">
        <v>657</v>
      </c>
      <c r="D109" s="3" t="s">
        <v>70</v>
      </c>
      <c r="E109" s="3" t="s">
        <v>71</v>
      </c>
      <c r="F109" s="3" t="s">
        <v>393</v>
      </c>
      <c r="G109" s="3">
        <v>1</v>
      </c>
      <c r="H109" s="3" t="s">
        <v>84</v>
      </c>
      <c r="I109" s="3" t="s">
        <v>198</v>
      </c>
      <c r="J109" s="3" t="s">
        <v>658</v>
      </c>
      <c r="K109" s="3" t="s">
        <v>659</v>
      </c>
      <c r="L109" s="3" t="s">
        <v>660</v>
      </c>
      <c r="M109" s="3" t="s">
        <v>326</v>
      </c>
      <c r="N109" s="3" t="s">
        <v>146</v>
      </c>
      <c r="O109" s="3" t="s">
        <v>326</v>
      </c>
      <c r="P109" s="3" t="s">
        <v>146</v>
      </c>
      <c r="Q109" s="3" t="s">
        <v>326</v>
      </c>
      <c r="R109" s="3" t="s">
        <v>146</v>
      </c>
      <c r="S109" s="3">
        <f t="shared" si="3"/>
        <v>23000</v>
      </c>
    </row>
    <row r="110" spans="1:19" ht="37.5" customHeight="1">
      <c r="A110" s="3">
        <v>107</v>
      </c>
      <c r="B110" s="3" t="s">
        <v>661</v>
      </c>
      <c r="C110" s="3" t="s">
        <v>662</v>
      </c>
      <c r="D110" s="3" t="s">
        <v>70</v>
      </c>
      <c r="E110" s="3" t="s">
        <v>71</v>
      </c>
      <c r="F110" s="3" t="s">
        <v>321</v>
      </c>
      <c r="G110" s="3">
        <v>1</v>
      </c>
      <c r="H110" s="3" t="s">
        <v>69</v>
      </c>
      <c r="I110" s="3" t="s">
        <v>322</v>
      </c>
      <c r="J110" s="3" t="s">
        <v>663</v>
      </c>
      <c r="K110" s="3" t="s">
        <v>664</v>
      </c>
      <c r="L110" s="3" t="s">
        <v>325</v>
      </c>
      <c r="M110" s="3" t="s">
        <v>326</v>
      </c>
      <c r="N110" s="3" t="s">
        <v>146</v>
      </c>
      <c r="O110" s="3" t="s">
        <v>326</v>
      </c>
      <c r="P110" s="3" t="s">
        <v>146</v>
      </c>
      <c r="Q110" s="3" t="s">
        <v>326</v>
      </c>
      <c r="R110" s="3" t="s">
        <v>146</v>
      </c>
      <c r="S110" s="3">
        <f t="shared" si="3"/>
        <v>23000</v>
      </c>
    </row>
    <row r="111" spans="1:19" ht="37.5" customHeight="1">
      <c r="A111" s="3">
        <v>108</v>
      </c>
      <c r="B111" s="3" t="s">
        <v>665</v>
      </c>
      <c r="C111" s="3" t="s">
        <v>666</v>
      </c>
      <c r="D111" s="3" t="s">
        <v>86</v>
      </c>
      <c r="E111" s="3" t="s">
        <v>98</v>
      </c>
      <c r="F111" s="3" t="s">
        <v>561</v>
      </c>
      <c r="G111" s="3">
        <v>1</v>
      </c>
      <c r="H111" s="3" t="s">
        <v>100</v>
      </c>
      <c r="I111" s="3" t="s">
        <v>141</v>
      </c>
      <c r="J111" s="3" t="s">
        <v>667</v>
      </c>
      <c r="K111" s="3" t="s">
        <v>668</v>
      </c>
      <c r="L111" s="3" t="s">
        <v>451</v>
      </c>
      <c r="M111" s="3" t="s">
        <v>282</v>
      </c>
      <c r="N111" s="3" t="s">
        <v>146</v>
      </c>
      <c r="O111" s="3" t="s">
        <v>282</v>
      </c>
      <c r="P111" s="3" t="s">
        <v>146</v>
      </c>
      <c r="Q111" s="3" t="s">
        <v>282</v>
      </c>
      <c r="R111" s="3" t="s">
        <v>146</v>
      </c>
      <c r="S111" s="3">
        <f t="shared" si="3"/>
        <v>24000</v>
      </c>
    </row>
    <row r="112" spans="1:19" ht="37.5" customHeight="1">
      <c r="A112" s="3">
        <v>109</v>
      </c>
      <c r="B112" s="3" t="s">
        <v>669</v>
      </c>
      <c r="C112" s="3" t="s">
        <v>670</v>
      </c>
      <c r="D112" s="3" t="s">
        <v>86</v>
      </c>
      <c r="E112" s="3" t="s">
        <v>98</v>
      </c>
      <c r="F112" s="3" t="s">
        <v>561</v>
      </c>
      <c r="G112" s="3">
        <v>1</v>
      </c>
      <c r="H112" s="3" t="s">
        <v>100</v>
      </c>
      <c r="I112" s="3" t="s">
        <v>141</v>
      </c>
      <c r="J112" s="3" t="s">
        <v>671</v>
      </c>
      <c r="K112" s="3" t="s">
        <v>672</v>
      </c>
      <c r="L112" s="3" t="s">
        <v>673</v>
      </c>
      <c r="M112" s="3" t="s">
        <v>282</v>
      </c>
      <c r="N112" s="3" t="s">
        <v>146</v>
      </c>
      <c r="O112" s="3" t="s">
        <v>282</v>
      </c>
      <c r="P112" s="3" t="s">
        <v>146</v>
      </c>
      <c r="Q112" s="3" t="s">
        <v>282</v>
      </c>
      <c r="R112" s="3" t="s">
        <v>146</v>
      </c>
      <c r="S112" s="3">
        <f t="shared" si="3"/>
        <v>24000</v>
      </c>
    </row>
    <row r="113" spans="1:19" ht="37.5" customHeight="1">
      <c r="A113" s="3">
        <v>110</v>
      </c>
      <c r="B113" s="3" t="s">
        <v>669</v>
      </c>
      <c r="C113" s="3" t="s">
        <v>670</v>
      </c>
      <c r="D113" s="3" t="s">
        <v>65</v>
      </c>
      <c r="E113" s="3" t="s">
        <v>66</v>
      </c>
      <c r="F113" s="3" t="s">
        <v>184</v>
      </c>
      <c r="G113" s="3">
        <v>2</v>
      </c>
      <c r="H113" s="3" t="s">
        <v>82</v>
      </c>
      <c r="I113" s="3" t="s">
        <v>141</v>
      </c>
      <c r="J113" s="3" t="s">
        <v>674</v>
      </c>
      <c r="K113" s="3" t="s">
        <v>675</v>
      </c>
      <c r="L113" s="3" t="s">
        <v>676</v>
      </c>
      <c r="M113" s="3" t="s">
        <v>154</v>
      </c>
      <c r="N113" s="3" t="s">
        <v>146</v>
      </c>
      <c r="O113" s="3" t="s">
        <v>586</v>
      </c>
      <c r="P113" s="3" t="s">
        <v>146</v>
      </c>
      <c r="Q113" s="3" t="s">
        <v>586</v>
      </c>
      <c r="R113" s="3" t="s">
        <v>146</v>
      </c>
      <c r="S113" s="3">
        <f t="shared" si="3"/>
        <v>58000</v>
      </c>
    </row>
    <row r="114" spans="1:19" ht="37.5" customHeight="1">
      <c r="A114" s="3">
        <v>111</v>
      </c>
      <c r="B114" s="3" t="s">
        <v>677</v>
      </c>
      <c r="C114" s="3" t="s">
        <v>678</v>
      </c>
      <c r="D114" s="3" t="s">
        <v>65</v>
      </c>
      <c r="E114" s="3" t="s">
        <v>66</v>
      </c>
      <c r="F114" s="3" t="s">
        <v>149</v>
      </c>
      <c r="G114" s="3">
        <v>1</v>
      </c>
      <c r="H114" s="3" t="s">
        <v>108</v>
      </c>
      <c r="I114" s="3" t="s">
        <v>150</v>
      </c>
      <c r="J114" s="3" t="s">
        <v>679</v>
      </c>
      <c r="K114" s="3" t="s">
        <v>680</v>
      </c>
      <c r="L114" s="3" t="s">
        <v>265</v>
      </c>
      <c r="M114" s="3" t="s">
        <v>154</v>
      </c>
      <c r="N114" s="3" t="s">
        <v>146</v>
      </c>
      <c r="O114" s="3" t="s">
        <v>154</v>
      </c>
      <c r="P114" s="3" t="s">
        <v>146</v>
      </c>
      <c r="Q114" s="3" t="s">
        <v>154</v>
      </c>
      <c r="R114" s="3" t="s">
        <v>146</v>
      </c>
      <c r="S114" s="3">
        <f t="shared" si="3"/>
        <v>29000</v>
      </c>
    </row>
    <row r="115" spans="1:19" ht="37.5" customHeight="1">
      <c r="A115" s="3">
        <v>112</v>
      </c>
      <c r="B115" s="3" t="s">
        <v>681</v>
      </c>
      <c r="C115" s="3" t="s">
        <v>682</v>
      </c>
      <c r="D115" s="3" t="s">
        <v>65</v>
      </c>
      <c r="E115" s="3" t="s">
        <v>66</v>
      </c>
      <c r="F115" s="3" t="s">
        <v>149</v>
      </c>
      <c r="G115" s="3">
        <v>1</v>
      </c>
      <c r="H115" s="3" t="s">
        <v>108</v>
      </c>
      <c r="I115" s="3" t="s">
        <v>150</v>
      </c>
      <c r="J115" s="3" t="s">
        <v>683</v>
      </c>
      <c r="K115" s="3" t="s">
        <v>684</v>
      </c>
      <c r="L115" s="3" t="s">
        <v>265</v>
      </c>
      <c r="M115" s="3" t="s">
        <v>154</v>
      </c>
      <c r="N115" s="3" t="s">
        <v>146</v>
      </c>
      <c r="O115" s="3" t="s">
        <v>154</v>
      </c>
      <c r="P115" s="3" t="s">
        <v>146</v>
      </c>
      <c r="Q115" s="3" t="s">
        <v>154</v>
      </c>
      <c r="R115" s="3" t="s">
        <v>146</v>
      </c>
      <c r="S115" s="3">
        <f t="shared" si="3"/>
        <v>29000</v>
      </c>
    </row>
    <row r="116" spans="1:19" ht="37.5" customHeight="1">
      <c r="A116" s="3">
        <v>113</v>
      </c>
      <c r="B116" s="3" t="s">
        <v>685</v>
      </c>
      <c r="C116" s="3" t="s">
        <v>686</v>
      </c>
      <c r="D116" s="3" t="s">
        <v>95</v>
      </c>
      <c r="E116" s="3" t="s">
        <v>96</v>
      </c>
      <c r="F116" s="3" t="s">
        <v>620</v>
      </c>
      <c r="G116" s="3">
        <v>1</v>
      </c>
      <c r="H116" s="3" t="s">
        <v>94</v>
      </c>
      <c r="I116" s="3" t="s">
        <v>172</v>
      </c>
      <c r="J116" s="3" t="s">
        <v>687</v>
      </c>
      <c r="K116" s="3" t="s">
        <v>688</v>
      </c>
      <c r="L116" s="3" t="s">
        <v>689</v>
      </c>
      <c r="M116" s="3" t="s">
        <v>220</v>
      </c>
      <c r="N116" s="3" t="s">
        <v>146</v>
      </c>
      <c r="O116" s="3" t="s">
        <v>220</v>
      </c>
      <c r="P116" s="3" t="s">
        <v>146</v>
      </c>
      <c r="Q116" s="3" t="s">
        <v>220</v>
      </c>
      <c r="R116" s="3" t="s">
        <v>146</v>
      </c>
      <c r="S116" s="3">
        <f t="shared" si="3"/>
        <v>2000</v>
      </c>
    </row>
    <row r="117" spans="1:19" ht="37.5" customHeight="1">
      <c r="A117" s="3">
        <v>114</v>
      </c>
      <c r="B117" s="3" t="s">
        <v>690</v>
      </c>
      <c r="C117" s="3" t="s">
        <v>691</v>
      </c>
      <c r="D117" s="3" t="s">
        <v>95</v>
      </c>
      <c r="E117" s="3" t="s">
        <v>96</v>
      </c>
      <c r="F117" s="3" t="s">
        <v>620</v>
      </c>
      <c r="G117" s="3">
        <v>1</v>
      </c>
      <c r="H117" s="3" t="s">
        <v>94</v>
      </c>
      <c r="I117" s="3" t="s">
        <v>172</v>
      </c>
      <c r="J117" s="3" t="s">
        <v>692</v>
      </c>
      <c r="K117" s="3" t="s">
        <v>693</v>
      </c>
      <c r="L117" s="3" t="s">
        <v>694</v>
      </c>
      <c r="M117" s="3" t="s">
        <v>220</v>
      </c>
      <c r="N117" s="3" t="s">
        <v>146</v>
      </c>
      <c r="O117" s="3" t="s">
        <v>220</v>
      </c>
      <c r="P117" s="3" t="s">
        <v>146</v>
      </c>
      <c r="Q117" s="3" t="s">
        <v>220</v>
      </c>
      <c r="R117" s="3" t="s">
        <v>146</v>
      </c>
      <c r="S117" s="3">
        <f t="shared" si="3"/>
        <v>2000</v>
      </c>
    </row>
    <row r="118" spans="1:19" ht="37.5" customHeight="1">
      <c r="A118" s="3">
        <v>115</v>
      </c>
      <c r="B118" s="3" t="s">
        <v>695</v>
      </c>
      <c r="C118" s="3" t="s">
        <v>696</v>
      </c>
      <c r="D118" s="3" t="s">
        <v>63</v>
      </c>
      <c r="E118" s="3" t="s">
        <v>64</v>
      </c>
      <c r="F118" s="3" t="s">
        <v>312</v>
      </c>
      <c r="G118" s="3">
        <v>1</v>
      </c>
      <c r="H118" s="3" t="s">
        <v>62</v>
      </c>
      <c r="I118" s="3" t="s">
        <v>172</v>
      </c>
      <c r="J118" s="3" t="s">
        <v>697</v>
      </c>
      <c r="K118" s="3" t="s">
        <v>698</v>
      </c>
      <c r="L118" s="3" t="s">
        <v>699</v>
      </c>
      <c r="M118" s="3" t="s">
        <v>145</v>
      </c>
      <c r="N118" s="3" t="s">
        <v>146</v>
      </c>
      <c r="O118" s="3" t="s">
        <v>145</v>
      </c>
      <c r="P118" s="3" t="s">
        <v>146</v>
      </c>
      <c r="Q118" s="3" t="s">
        <v>145</v>
      </c>
      <c r="R118" s="3" t="s">
        <v>146</v>
      </c>
      <c r="S118" s="3">
        <f t="shared" si="3"/>
        <v>1900</v>
      </c>
    </row>
    <row r="119" spans="1:19" ht="37.5" customHeight="1">
      <c r="A119" s="3">
        <v>116</v>
      </c>
      <c r="B119" s="3" t="s">
        <v>700</v>
      </c>
      <c r="C119" s="3" t="s">
        <v>701</v>
      </c>
      <c r="D119" s="3" t="s">
        <v>33</v>
      </c>
      <c r="E119" s="3" t="s">
        <v>34</v>
      </c>
      <c r="F119" s="3" t="s">
        <v>702</v>
      </c>
      <c r="G119" s="3">
        <v>1</v>
      </c>
      <c r="H119" s="3" t="s">
        <v>92</v>
      </c>
      <c r="I119" s="3" t="s">
        <v>703</v>
      </c>
      <c r="J119" s="3" t="s">
        <v>704</v>
      </c>
      <c r="K119" s="3" t="s">
        <v>705</v>
      </c>
      <c r="L119" s="3" t="s">
        <v>706</v>
      </c>
      <c r="M119" s="3" t="s">
        <v>220</v>
      </c>
      <c r="N119" s="3" t="s">
        <v>146</v>
      </c>
      <c r="O119" s="3" t="s">
        <v>220</v>
      </c>
      <c r="P119" s="3" t="s">
        <v>146</v>
      </c>
      <c r="Q119" s="3" t="s">
        <v>220</v>
      </c>
      <c r="R119" s="3" t="s">
        <v>146</v>
      </c>
      <c r="S119" s="3">
        <f t="shared" si="3"/>
        <v>2000</v>
      </c>
    </row>
    <row r="120" spans="1:19" ht="37.5" customHeight="1">
      <c r="A120" s="3">
        <v>117</v>
      </c>
      <c r="B120" s="3" t="s">
        <v>707</v>
      </c>
      <c r="C120" s="3" t="s">
        <v>708</v>
      </c>
      <c r="D120" s="3" t="s">
        <v>25</v>
      </c>
      <c r="E120" s="3" t="s">
        <v>26</v>
      </c>
      <c r="F120" s="3" t="s">
        <v>709</v>
      </c>
      <c r="G120" s="3">
        <v>1</v>
      </c>
      <c r="H120" s="3" t="s">
        <v>45</v>
      </c>
      <c r="I120" s="3" t="s">
        <v>141</v>
      </c>
      <c r="J120" s="3" t="s">
        <v>710</v>
      </c>
      <c r="K120" s="3" t="s">
        <v>711</v>
      </c>
      <c r="L120" s="3" t="s">
        <v>507</v>
      </c>
      <c r="M120" s="3" t="s">
        <v>194</v>
      </c>
      <c r="N120" s="3" t="s">
        <v>146</v>
      </c>
      <c r="O120" s="3" t="s">
        <v>194</v>
      </c>
      <c r="P120" s="3" t="s">
        <v>146</v>
      </c>
      <c r="Q120" s="3" t="s">
        <v>194</v>
      </c>
      <c r="R120" s="3" t="s">
        <v>146</v>
      </c>
      <c r="S120" s="3">
        <f t="shared" si="3"/>
        <v>2400</v>
      </c>
    </row>
    <row r="121" spans="1:19" ht="37.5" customHeight="1">
      <c r="A121" s="3">
        <v>118</v>
      </c>
      <c r="B121" s="3" t="s">
        <v>695</v>
      </c>
      <c r="C121" s="3" t="s">
        <v>696</v>
      </c>
      <c r="D121" s="3" t="s">
        <v>25</v>
      </c>
      <c r="E121" s="3" t="s">
        <v>26</v>
      </c>
      <c r="F121" s="3" t="s">
        <v>712</v>
      </c>
      <c r="G121" s="3">
        <v>1</v>
      </c>
      <c r="H121" s="3" t="s">
        <v>62</v>
      </c>
      <c r="I121" s="3" t="s">
        <v>172</v>
      </c>
      <c r="J121" s="3" t="s">
        <v>713</v>
      </c>
      <c r="K121" s="3" t="s">
        <v>714</v>
      </c>
      <c r="L121" s="3" t="s">
        <v>689</v>
      </c>
      <c r="M121" s="3" t="s">
        <v>194</v>
      </c>
      <c r="N121" s="3" t="s">
        <v>146</v>
      </c>
      <c r="O121" s="3" t="s">
        <v>194</v>
      </c>
      <c r="P121" s="3" t="s">
        <v>146</v>
      </c>
      <c r="Q121" s="3" t="s">
        <v>194</v>
      </c>
      <c r="R121" s="3" t="s">
        <v>146</v>
      </c>
      <c r="S121" s="3">
        <f t="shared" si="3"/>
        <v>2400</v>
      </c>
    </row>
    <row r="122" spans="1:19" ht="37.5" customHeight="1">
      <c r="A122" s="3">
        <v>119</v>
      </c>
      <c r="B122" s="3" t="s">
        <v>650</v>
      </c>
      <c r="C122" s="3" t="s">
        <v>651</v>
      </c>
      <c r="D122" s="3" t="s">
        <v>25</v>
      </c>
      <c r="E122" s="3" t="s">
        <v>26</v>
      </c>
      <c r="F122" s="3" t="s">
        <v>381</v>
      </c>
      <c r="G122" s="3">
        <v>1</v>
      </c>
      <c r="H122" s="3" t="s">
        <v>62</v>
      </c>
      <c r="I122" s="3" t="s">
        <v>172</v>
      </c>
      <c r="J122" s="3" t="s">
        <v>715</v>
      </c>
      <c r="K122" s="3" t="s">
        <v>716</v>
      </c>
      <c r="L122" s="3" t="s">
        <v>384</v>
      </c>
      <c r="M122" s="3" t="s">
        <v>194</v>
      </c>
      <c r="N122" s="3" t="s">
        <v>146</v>
      </c>
      <c r="O122" s="3" t="s">
        <v>194</v>
      </c>
      <c r="P122" s="3" t="s">
        <v>146</v>
      </c>
      <c r="Q122" s="3" t="s">
        <v>194</v>
      </c>
      <c r="R122" s="3" t="s">
        <v>146</v>
      </c>
      <c r="S122" s="3">
        <f t="shared" si="3"/>
        <v>2400</v>
      </c>
    </row>
    <row r="123" spans="1:19" ht="37.5" customHeight="1">
      <c r="A123" s="3">
        <v>120</v>
      </c>
      <c r="B123" s="3" t="s">
        <v>717</v>
      </c>
      <c r="C123" s="3" t="s">
        <v>718</v>
      </c>
      <c r="D123" s="3" t="s">
        <v>75</v>
      </c>
      <c r="E123" s="3" t="s">
        <v>76</v>
      </c>
      <c r="F123" s="3" t="s">
        <v>719</v>
      </c>
      <c r="G123" s="3">
        <v>1</v>
      </c>
      <c r="H123" s="3" t="s">
        <v>74</v>
      </c>
      <c r="I123" s="3" t="s">
        <v>216</v>
      </c>
      <c r="J123" s="3" t="s">
        <v>720</v>
      </c>
      <c r="K123" s="3" t="s">
        <v>721</v>
      </c>
      <c r="L123" s="3" t="s">
        <v>506</v>
      </c>
      <c r="M123" s="3" t="s">
        <v>722</v>
      </c>
      <c r="N123" s="3" t="s">
        <v>146</v>
      </c>
      <c r="O123" s="3" t="s">
        <v>722</v>
      </c>
      <c r="P123" s="3" t="s">
        <v>146</v>
      </c>
      <c r="Q123" s="3" t="s">
        <v>722</v>
      </c>
      <c r="R123" s="3" t="s">
        <v>146</v>
      </c>
      <c r="S123" s="3">
        <f t="shared" si="3"/>
        <v>5000</v>
      </c>
    </row>
    <row r="124" spans="1:19" ht="37.5" customHeight="1">
      <c r="A124" s="3">
        <v>121</v>
      </c>
      <c r="B124" s="3" t="s">
        <v>723</v>
      </c>
      <c r="C124" s="3" t="s">
        <v>724</v>
      </c>
      <c r="D124" s="3" t="s">
        <v>30</v>
      </c>
      <c r="E124" s="3" t="s">
        <v>31</v>
      </c>
      <c r="F124" s="3" t="s">
        <v>347</v>
      </c>
      <c r="G124" s="3">
        <v>1</v>
      </c>
      <c r="H124" s="3" t="s">
        <v>29</v>
      </c>
      <c r="I124" s="3" t="s">
        <v>216</v>
      </c>
      <c r="J124" s="3" t="s">
        <v>725</v>
      </c>
      <c r="K124" s="3" t="s">
        <v>726</v>
      </c>
      <c r="L124" s="3" t="s">
        <v>350</v>
      </c>
      <c r="M124" s="3" t="s">
        <v>344</v>
      </c>
      <c r="N124" s="3" t="s">
        <v>146</v>
      </c>
      <c r="O124" s="3" t="s">
        <v>344</v>
      </c>
      <c r="P124" s="3" t="s">
        <v>146</v>
      </c>
      <c r="Q124" s="3" t="s">
        <v>344</v>
      </c>
      <c r="R124" s="3" t="s">
        <v>146</v>
      </c>
      <c r="S124" s="3">
        <f t="shared" si="3"/>
        <v>480</v>
      </c>
    </row>
    <row r="125" spans="1:19" ht="37.5" customHeight="1">
      <c r="A125" s="3">
        <v>122</v>
      </c>
      <c r="B125" s="3" t="s">
        <v>727</v>
      </c>
      <c r="C125" s="3" t="s">
        <v>728</v>
      </c>
      <c r="D125" s="3" t="s">
        <v>30</v>
      </c>
      <c r="E125" s="3" t="s">
        <v>31</v>
      </c>
      <c r="F125" s="3" t="s">
        <v>347</v>
      </c>
      <c r="G125" s="3">
        <v>1</v>
      </c>
      <c r="H125" s="3" t="s">
        <v>29</v>
      </c>
      <c r="I125" s="3" t="s">
        <v>216</v>
      </c>
      <c r="J125" s="3" t="s">
        <v>729</v>
      </c>
      <c r="K125" s="3" t="s">
        <v>730</v>
      </c>
      <c r="L125" s="3" t="s">
        <v>350</v>
      </c>
      <c r="M125" s="3" t="s">
        <v>344</v>
      </c>
      <c r="N125" s="3" t="s">
        <v>146</v>
      </c>
      <c r="O125" s="3" t="s">
        <v>344</v>
      </c>
      <c r="P125" s="3" t="s">
        <v>146</v>
      </c>
      <c r="Q125" s="3" t="s">
        <v>344</v>
      </c>
      <c r="R125" s="3" t="s">
        <v>146</v>
      </c>
      <c r="S125" s="3">
        <f t="shared" si="3"/>
        <v>480</v>
      </c>
    </row>
    <row r="126" spans="1:19" ht="37.5" customHeight="1">
      <c r="A126" s="3">
        <v>123</v>
      </c>
      <c r="B126" s="3" t="s">
        <v>731</v>
      </c>
      <c r="C126" s="3" t="s">
        <v>732</v>
      </c>
      <c r="D126" s="3" t="s">
        <v>25</v>
      </c>
      <c r="E126" s="3" t="s">
        <v>49</v>
      </c>
      <c r="F126" s="3" t="s">
        <v>171</v>
      </c>
      <c r="G126" s="3">
        <v>1</v>
      </c>
      <c r="H126" s="3" t="s">
        <v>62</v>
      </c>
      <c r="I126" s="3" t="s">
        <v>172</v>
      </c>
      <c r="J126" s="3" t="s">
        <v>733</v>
      </c>
      <c r="K126" s="3" t="s">
        <v>734</v>
      </c>
      <c r="L126" s="3" t="s">
        <v>378</v>
      </c>
      <c r="M126" s="3" t="s">
        <v>145</v>
      </c>
      <c r="N126" s="3" t="s">
        <v>146</v>
      </c>
      <c r="O126" s="3" t="s">
        <v>145</v>
      </c>
      <c r="P126" s="3" t="s">
        <v>146</v>
      </c>
      <c r="Q126" s="3" t="s">
        <v>145</v>
      </c>
      <c r="R126" s="3" t="s">
        <v>146</v>
      </c>
      <c r="S126" s="3">
        <f t="shared" si="3"/>
        <v>1900</v>
      </c>
    </row>
    <row r="127" spans="1:19" ht="37.5" customHeight="1">
      <c r="A127" s="3">
        <v>124</v>
      </c>
      <c r="B127" s="3" t="s">
        <v>735</v>
      </c>
      <c r="C127" s="3" t="s">
        <v>736</v>
      </c>
      <c r="D127" s="3" t="s">
        <v>20</v>
      </c>
      <c r="E127" s="3" t="s">
        <v>37</v>
      </c>
      <c r="F127" s="3" t="s">
        <v>582</v>
      </c>
      <c r="G127" s="3">
        <v>1</v>
      </c>
      <c r="H127" s="3" t="s">
        <v>35</v>
      </c>
      <c r="I127" s="3" t="s">
        <v>578</v>
      </c>
      <c r="J127" s="3" t="s">
        <v>737</v>
      </c>
      <c r="K127" s="3" t="s">
        <v>738</v>
      </c>
      <c r="L127" s="3" t="s">
        <v>739</v>
      </c>
      <c r="M127" s="3" t="s">
        <v>586</v>
      </c>
      <c r="N127" s="3" t="s">
        <v>146</v>
      </c>
      <c r="O127" s="3" t="s">
        <v>586</v>
      </c>
      <c r="P127" s="3" t="s">
        <v>146</v>
      </c>
      <c r="Q127" s="3" t="s">
        <v>586</v>
      </c>
      <c r="R127" s="3" t="s">
        <v>146</v>
      </c>
      <c r="S127" s="3">
        <f t="shared" si="3"/>
        <v>58000</v>
      </c>
    </row>
    <row r="128" spans="1:19" ht="37.5" customHeight="1">
      <c r="A128" s="3">
        <v>125</v>
      </c>
      <c r="B128" s="3" t="s">
        <v>740</v>
      </c>
      <c r="C128" s="3" t="s">
        <v>741</v>
      </c>
      <c r="D128" s="3" t="s">
        <v>25</v>
      </c>
      <c r="E128" s="3" t="s">
        <v>26</v>
      </c>
      <c r="F128" s="3" t="s">
        <v>381</v>
      </c>
      <c r="G128" s="3">
        <v>1</v>
      </c>
      <c r="H128" s="3" t="s">
        <v>92</v>
      </c>
      <c r="I128" s="3" t="s">
        <v>150</v>
      </c>
      <c r="J128" s="3" t="s">
        <v>742</v>
      </c>
      <c r="K128" s="3" t="s">
        <v>743</v>
      </c>
      <c r="L128" s="3" t="s">
        <v>744</v>
      </c>
      <c r="M128" s="3" t="s">
        <v>194</v>
      </c>
      <c r="N128" s="3" t="s">
        <v>146</v>
      </c>
      <c r="O128" s="3" t="s">
        <v>194</v>
      </c>
      <c r="P128" s="3" t="s">
        <v>146</v>
      </c>
      <c r="Q128" s="3" t="s">
        <v>194</v>
      </c>
      <c r="R128" s="3" t="s">
        <v>146</v>
      </c>
      <c r="S128" s="3">
        <f t="shared" si="3"/>
        <v>2400</v>
      </c>
    </row>
    <row r="129" spans="1:19" ht="37.5" customHeight="1">
      <c r="A129" s="3">
        <v>126</v>
      </c>
      <c r="B129" s="3" t="s">
        <v>745</v>
      </c>
      <c r="C129" s="3" t="s">
        <v>746</v>
      </c>
      <c r="D129" s="3" t="s">
        <v>33</v>
      </c>
      <c r="E129" s="3" t="s">
        <v>34</v>
      </c>
      <c r="F129" s="3" t="s">
        <v>747</v>
      </c>
      <c r="G129" s="3">
        <v>1</v>
      </c>
      <c r="H129" s="3" t="s">
        <v>29</v>
      </c>
      <c r="I129" s="3" t="s">
        <v>216</v>
      </c>
      <c r="J129" s="3" t="s">
        <v>748</v>
      </c>
      <c r="K129" s="3" t="s">
        <v>749</v>
      </c>
      <c r="L129" s="3" t="s">
        <v>750</v>
      </c>
      <c r="M129" s="3" t="s">
        <v>220</v>
      </c>
      <c r="N129" s="3" t="s">
        <v>146</v>
      </c>
      <c r="O129" s="3" t="s">
        <v>220</v>
      </c>
      <c r="P129" s="3" t="s">
        <v>146</v>
      </c>
      <c r="Q129" s="3" t="s">
        <v>220</v>
      </c>
      <c r="R129" s="3" t="s">
        <v>146</v>
      </c>
      <c r="S129" s="3">
        <f t="shared" si="3"/>
        <v>2000</v>
      </c>
    </row>
    <row r="130" spans="1:19" ht="37.5" customHeight="1">
      <c r="A130" s="3">
        <v>127</v>
      </c>
      <c r="B130" s="3" t="s">
        <v>751</v>
      </c>
      <c r="C130" s="3" t="s">
        <v>752</v>
      </c>
      <c r="D130" s="3" t="s">
        <v>25</v>
      </c>
      <c r="E130" s="3" t="s">
        <v>26</v>
      </c>
      <c r="F130" s="3" t="s">
        <v>381</v>
      </c>
      <c r="G130" s="3">
        <v>1</v>
      </c>
      <c r="H130" s="3" t="s">
        <v>92</v>
      </c>
      <c r="I130" s="3" t="s">
        <v>150</v>
      </c>
      <c r="J130" s="3" t="s">
        <v>753</v>
      </c>
      <c r="K130" s="3" t="s">
        <v>754</v>
      </c>
      <c r="L130" s="3" t="s">
        <v>744</v>
      </c>
      <c r="M130" s="3" t="s">
        <v>194</v>
      </c>
      <c r="N130" s="3" t="s">
        <v>146</v>
      </c>
      <c r="O130" s="3" t="s">
        <v>194</v>
      </c>
      <c r="P130" s="3" t="s">
        <v>146</v>
      </c>
      <c r="Q130" s="3" t="s">
        <v>194</v>
      </c>
      <c r="R130" s="3" t="s">
        <v>146</v>
      </c>
      <c r="S130" s="3">
        <f t="shared" si="3"/>
        <v>2400</v>
      </c>
    </row>
    <row r="131" spans="1:19" ht="37.5" customHeight="1">
      <c r="A131" s="3">
        <v>128</v>
      </c>
      <c r="B131" s="3" t="s">
        <v>755</v>
      </c>
      <c r="C131" s="3" t="s">
        <v>756</v>
      </c>
      <c r="D131" s="3" t="s">
        <v>25</v>
      </c>
      <c r="E131" s="3" t="s">
        <v>26</v>
      </c>
      <c r="F131" s="3" t="s">
        <v>381</v>
      </c>
      <c r="G131" s="3">
        <v>1</v>
      </c>
      <c r="H131" s="3" t="s">
        <v>92</v>
      </c>
      <c r="I131" s="3" t="s">
        <v>150</v>
      </c>
      <c r="J131" s="3" t="s">
        <v>757</v>
      </c>
      <c r="K131" s="3" t="s">
        <v>758</v>
      </c>
      <c r="L131" s="3" t="s">
        <v>744</v>
      </c>
      <c r="M131" s="3" t="s">
        <v>194</v>
      </c>
      <c r="N131" s="3" t="s">
        <v>146</v>
      </c>
      <c r="O131" s="3" t="s">
        <v>194</v>
      </c>
      <c r="P131" s="3" t="s">
        <v>146</v>
      </c>
      <c r="Q131" s="3" t="s">
        <v>194</v>
      </c>
      <c r="R131" s="3" t="s">
        <v>146</v>
      </c>
      <c r="S131" s="3">
        <f t="shared" si="3"/>
        <v>2400</v>
      </c>
    </row>
    <row r="132" spans="1:19" ht="37.5" customHeight="1">
      <c r="A132" s="3">
        <v>129</v>
      </c>
      <c r="B132" s="3" t="s">
        <v>759</v>
      </c>
      <c r="C132" s="3" t="s">
        <v>760</v>
      </c>
      <c r="D132" s="3" t="s">
        <v>86</v>
      </c>
      <c r="E132" s="3" t="s">
        <v>98</v>
      </c>
      <c r="F132" s="3" t="s">
        <v>496</v>
      </c>
      <c r="G132" s="3">
        <v>1</v>
      </c>
      <c r="H132" s="3" t="s">
        <v>97</v>
      </c>
      <c r="I132" s="3" t="s">
        <v>497</v>
      </c>
      <c r="J132" s="3" t="s">
        <v>761</v>
      </c>
      <c r="K132" s="3" t="s">
        <v>762</v>
      </c>
      <c r="L132" s="3" t="s">
        <v>500</v>
      </c>
      <c r="M132" s="3" t="s">
        <v>282</v>
      </c>
      <c r="N132" s="3" t="s">
        <v>146</v>
      </c>
      <c r="O132" s="3" t="s">
        <v>282</v>
      </c>
      <c r="P132" s="3" t="s">
        <v>146</v>
      </c>
      <c r="Q132" s="3" t="s">
        <v>282</v>
      </c>
      <c r="R132" s="3" t="s">
        <v>146</v>
      </c>
      <c r="S132" s="3">
        <f t="shared" si="3"/>
        <v>24000</v>
      </c>
    </row>
    <row r="133" spans="1:19" ht="37.5" customHeight="1">
      <c r="A133" s="3">
        <v>130</v>
      </c>
      <c r="B133" s="3" t="s">
        <v>763</v>
      </c>
      <c r="C133" s="3" t="s">
        <v>764</v>
      </c>
      <c r="D133" s="3" t="s">
        <v>25</v>
      </c>
      <c r="E133" s="3" t="s">
        <v>26</v>
      </c>
      <c r="F133" s="3" t="s">
        <v>765</v>
      </c>
      <c r="G133" s="3">
        <v>1</v>
      </c>
      <c r="H133" s="3" t="s">
        <v>44</v>
      </c>
      <c r="I133" s="3" t="s">
        <v>216</v>
      </c>
      <c r="J133" s="3" t="s">
        <v>766</v>
      </c>
      <c r="K133" s="3" t="s">
        <v>767</v>
      </c>
      <c r="L133" s="3" t="s">
        <v>390</v>
      </c>
      <c r="M133" s="3" t="s">
        <v>194</v>
      </c>
      <c r="N133" s="3" t="s">
        <v>146</v>
      </c>
      <c r="O133" s="3" t="s">
        <v>194</v>
      </c>
      <c r="P133" s="3" t="s">
        <v>146</v>
      </c>
      <c r="Q133" s="3" t="s">
        <v>194</v>
      </c>
      <c r="R133" s="3" t="s">
        <v>146</v>
      </c>
      <c r="S133" s="3">
        <f aca="true" t="shared" si="4" ref="S133:S160">Q133+R133</f>
        <v>2400</v>
      </c>
    </row>
    <row r="134" spans="1:19" ht="37.5" customHeight="1">
      <c r="A134" s="3">
        <v>131</v>
      </c>
      <c r="B134" s="3" t="s">
        <v>763</v>
      </c>
      <c r="C134" s="3" t="s">
        <v>764</v>
      </c>
      <c r="D134" s="3" t="s">
        <v>25</v>
      </c>
      <c r="E134" s="3" t="s">
        <v>26</v>
      </c>
      <c r="F134" s="3" t="s">
        <v>381</v>
      </c>
      <c r="G134" s="3">
        <v>1</v>
      </c>
      <c r="H134" s="3" t="s">
        <v>90</v>
      </c>
      <c r="I134" s="3" t="s">
        <v>216</v>
      </c>
      <c r="J134" s="3" t="s">
        <v>768</v>
      </c>
      <c r="K134" s="3" t="s">
        <v>769</v>
      </c>
      <c r="L134" s="3" t="s">
        <v>770</v>
      </c>
      <c r="M134" s="3" t="s">
        <v>194</v>
      </c>
      <c r="N134" s="3" t="s">
        <v>146</v>
      </c>
      <c r="O134" s="3" t="s">
        <v>194</v>
      </c>
      <c r="P134" s="3" t="s">
        <v>146</v>
      </c>
      <c r="Q134" s="3" t="s">
        <v>194</v>
      </c>
      <c r="R134" s="3" t="s">
        <v>146</v>
      </c>
      <c r="S134" s="3">
        <f t="shared" si="4"/>
        <v>2400</v>
      </c>
    </row>
    <row r="135" spans="1:19" ht="37.5" customHeight="1">
      <c r="A135" s="3">
        <v>132</v>
      </c>
      <c r="B135" s="3" t="s">
        <v>763</v>
      </c>
      <c r="C135" s="3" t="s">
        <v>764</v>
      </c>
      <c r="D135" s="3" t="s">
        <v>51</v>
      </c>
      <c r="E135" s="3" t="s">
        <v>106</v>
      </c>
      <c r="F135" s="3" t="s">
        <v>387</v>
      </c>
      <c r="G135" s="3">
        <v>1</v>
      </c>
      <c r="H135" s="3" t="s">
        <v>105</v>
      </c>
      <c r="I135" s="3" t="s">
        <v>216</v>
      </c>
      <c r="J135" s="3" t="s">
        <v>771</v>
      </c>
      <c r="K135" s="3" t="s">
        <v>772</v>
      </c>
      <c r="L135" s="3" t="s">
        <v>773</v>
      </c>
      <c r="M135" s="3" t="s">
        <v>212</v>
      </c>
      <c r="N135" s="3" t="s">
        <v>146</v>
      </c>
      <c r="O135" s="3" t="s">
        <v>212</v>
      </c>
      <c r="P135" s="3" t="s">
        <v>146</v>
      </c>
      <c r="Q135" s="3" t="s">
        <v>212</v>
      </c>
      <c r="R135" s="3" t="s">
        <v>146</v>
      </c>
      <c r="S135" s="3">
        <f t="shared" si="4"/>
        <v>3600</v>
      </c>
    </row>
    <row r="136" spans="1:19" ht="37.5" customHeight="1">
      <c r="A136" s="3">
        <v>133</v>
      </c>
      <c r="B136" s="3" t="s">
        <v>774</v>
      </c>
      <c r="C136" s="3" t="s">
        <v>775</v>
      </c>
      <c r="D136" s="3" t="s">
        <v>25</v>
      </c>
      <c r="E136" s="3" t="s">
        <v>26</v>
      </c>
      <c r="F136" s="3" t="s">
        <v>381</v>
      </c>
      <c r="G136" s="3">
        <v>1</v>
      </c>
      <c r="H136" s="3" t="s">
        <v>90</v>
      </c>
      <c r="I136" s="3" t="s">
        <v>216</v>
      </c>
      <c r="J136" s="3" t="s">
        <v>776</v>
      </c>
      <c r="K136" s="3" t="s">
        <v>777</v>
      </c>
      <c r="L136" s="3" t="s">
        <v>770</v>
      </c>
      <c r="M136" s="3" t="s">
        <v>194</v>
      </c>
      <c r="N136" s="3" t="s">
        <v>146</v>
      </c>
      <c r="O136" s="3" t="s">
        <v>194</v>
      </c>
      <c r="P136" s="3" t="s">
        <v>146</v>
      </c>
      <c r="Q136" s="3" t="s">
        <v>194</v>
      </c>
      <c r="R136" s="3" t="s">
        <v>146</v>
      </c>
      <c r="S136" s="3">
        <f t="shared" si="4"/>
        <v>2400</v>
      </c>
    </row>
    <row r="137" spans="1:19" ht="37.5" customHeight="1">
      <c r="A137" s="3">
        <v>134</v>
      </c>
      <c r="B137" s="3" t="s">
        <v>778</v>
      </c>
      <c r="C137" s="3" t="s">
        <v>779</v>
      </c>
      <c r="D137" s="3" t="s">
        <v>25</v>
      </c>
      <c r="E137" s="3" t="s">
        <v>26</v>
      </c>
      <c r="F137" s="3" t="s">
        <v>765</v>
      </c>
      <c r="G137" s="3">
        <v>1</v>
      </c>
      <c r="H137" s="3" t="s">
        <v>44</v>
      </c>
      <c r="I137" s="3" t="s">
        <v>216</v>
      </c>
      <c r="J137" s="3" t="s">
        <v>780</v>
      </c>
      <c r="K137" s="3" t="s">
        <v>781</v>
      </c>
      <c r="L137" s="3" t="s">
        <v>390</v>
      </c>
      <c r="M137" s="3" t="s">
        <v>194</v>
      </c>
      <c r="N137" s="3" t="s">
        <v>146</v>
      </c>
      <c r="O137" s="3" t="s">
        <v>194</v>
      </c>
      <c r="P137" s="3" t="s">
        <v>146</v>
      </c>
      <c r="Q137" s="3" t="s">
        <v>194</v>
      </c>
      <c r="R137" s="3" t="s">
        <v>146</v>
      </c>
      <c r="S137" s="3">
        <f t="shared" si="4"/>
        <v>2400</v>
      </c>
    </row>
    <row r="138" spans="1:19" ht="37.5" customHeight="1">
      <c r="A138" s="3">
        <v>135</v>
      </c>
      <c r="B138" s="3" t="s">
        <v>778</v>
      </c>
      <c r="C138" s="3" t="s">
        <v>779</v>
      </c>
      <c r="D138" s="3" t="s">
        <v>25</v>
      </c>
      <c r="E138" s="3" t="s">
        <v>26</v>
      </c>
      <c r="F138" s="3" t="s">
        <v>381</v>
      </c>
      <c r="G138" s="3">
        <v>1</v>
      </c>
      <c r="H138" s="3" t="s">
        <v>90</v>
      </c>
      <c r="I138" s="3" t="s">
        <v>216</v>
      </c>
      <c r="J138" s="3" t="s">
        <v>782</v>
      </c>
      <c r="K138" s="3" t="s">
        <v>783</v>
      </c>
      <c r="L138" s="3" t="s">
        <v>770</v>
      </c>
      <c r="M138" s="3" t="s">
        <v>194</v>
      </c>
      <c r="N138" s="3" t="s">
        <v>146</v>
      </c>
      <c r="O138" s="3" t="s">
        <v>194</v>
      </c>
      <c r="P138" s="3" t="s">
        <v>146</v>
      </c>
      <c r="Q138" s="3" t="s">
        <v>194</v>
      </c>
      <c r="R138" s="3" t="s">
        <v>146</v>
      </c>
      <c r="S138" s="3">
        <f t="shared" si="4"/>
        <v>2400</v>
      </c>
    </row>
    <row r="139" spans="1:19" ht="37.5" customHeight="1">
      <c r="A139" s="3">
        <v>136</v>
      </c>
      <c r="B139" s="3" t="s">
        <v>784</v>
      </c>
      <c r="C139" s="3" t="s">
        <v>785</v>
      </c>
      <c r="D139" s="3" t="s">
        <v>25</v>
      </c>
      <c r="E139" s="3" t="s">
        <v>26</v>
      </c>
      <c r="F139" s="3" t="s">
        <v>381</v>
      </c>
      <c r="G139" s="3">
        <v>1</v>
      </c>
      <c r="H139" s="3" t="s">
        <v>90</v>
      </c>
      <c r="I139" s="3" t="s">
        <v>216</v>
      </c>
      <c r="J139" s="3" t="s">
        <v>786</v>
      </c>
      <c r="K139" s="3" t="s">
        <v>787</v>
      </c>
      <c r="L139" s="3" t="s">
        <v>770</v>
      </c>
      <c r="M139" s="3" t="s">
        <v>194</v>
      </c>
      <c r="N139" s="3" t="s">
        <v>146</v>
      </c>
      <c r="O139" s="3" t="s">
        <v>194</v>
      </c>
      <c r="P139" s="3" t="s">
        <v>146</v>
      </c>
      <c r="Q139" s="3" t="s">
        <v>194</v>
      </c>
      <c r="R139" s="3" t="s">
        <v>146</v>
      </c>
      <c r="S139" s="3">
        <f t="shared" si="4"/>
        <v>2400</v>
      </c>
    </row>
    <row r="140" spans="1:19" ht="37.5" customHeight="1">
      <c r="A140" s="3">
        <v>137</v>
      </c>
      <c r="B140" s="3" t="s">
        <v>755</v>
      </c>
      <c r="C140" s="3" t="s">
        <v>756</v>
      </c>
      <c r="D140" s="3" t="s">
        <v>25</v>
      </c>
      <c r="E140" s="3" t="s">
        <v>49</v>
      </c>
      <c r="F140" s="3" t="s">
        <v>171</v>
      </c>
      <c r="G140" s="3">
        <v>1</v>
      </c>
      <c r="H140" s="3" t="s">
        <v>55</v>
      </c>
      <c r="I140" s="3" t="s">
        <v>172</v>
      </c>
      <c r="J140" s="3" t="s">
        <v>788</v>
      </c>
      <c r="K140" s="3" t="s">
        <v>789</v>
      </c>
      <c r="L140" s="3" t="s">
        <v>175</v>
      </c>
      <c r="M140" s="3" t="s">
        <v>145</v>
      </c>
      <c r="N140" s="3" t="s">
        <v>146</v>
      </c>
      <c r="O140" s="3" t="s">
        <v>145</v>
      </c>
      <c r="P140" s="3" t="s">
        <v>146</v>
      </c>
      <c r="Q140" s="3" t="s">
        <v>145</v>
      </c>
      <c r="R140" s="3" t="s">
        <v>146</v>
      </c>
      <c r="S140" s="3">
        <f t="shared" si="4"/>
        <v>1900</v>
      </c>
    </row>
    <row r="141" spans="1:19" ht="37.5" customHeight="1">
      <c r="A141" s="3">
        <v>138</v>
      </c>
      <c r="B141" s="3" t="s">
        <v>751</v>
      </c>
      <c r="C141" s="3" t="s">
        <v>790</v>
      </c>
      <c r="D141" s="3" t="s">
        <v>25</v>
      </c>
      <c r="E141" s="3" t="s">
        <v>26</v>
      </c>
      <c r="F141" s="3" t="s">
        <v>381</v>
      </c>
      <c r="G141" s="3">
        <v>1</v>
      </c>
      <c r="H141" s="3" t="s">
        <v>62</v>
      </c>
      <c r="I141" s="3" t="s">
        <v>172</v>
      </c>
      <c r="J141" s="3" t="s">
        <v>791</v>
      </c>
      <c r="K141" s="3" t="s">
        <v>792</v>
      </c>
      <c r="L141" s="3" t="s">
        <v>384</v>
      </c>
      <c r="M141" s="3" t="s">
        <v>194</v>
      </c>
      <c r="N141" s="3" t="s">
        <v>146</v>
      </c>
      <c r="O141" s="3" t="s">
        <v>194</v>
      </c>
      <c r="P141" s="3" t="s">
        <v>146</v>
      </c>
      <c r="Q141" s="3" t="s">
        <v>194</v>
      </c>
      <c r="R141" s="3" t="s">
        <v>146</v>
      </c>
      <c r="S141" s="3">
        <f t="shared" si="4"/>
        <v>2400</v>
      </c>
    </row>
    <row r="142" spans="1:19" ht="37.5" customHeight="1">
      <c r="A142" s="3">
        <v>139</v>
      </c>
      <c r="B142" s="3" t="s">
        <v>793</v>
      </c>
      <c r="C142" s="3" t="s">
        <v>794</v>
      </c>
      <c r="D142" s="3" t="s">
        <v>16</v>
      </c>
      <c r="E142" s="3" t="s">
        <v>17</v>
      </c>
      <c r="F142" s="3" t="s">
        <v>795</v>
      </c>
      <c r="G142" s="3">
        <v>4</v>
      </c>
      <c r="H142" s="3" t="s">
        <v>40</v>
      </c>
      <c r="I142" s="3" t="s">
        <v>216</v>
      </c>
      <c r="J142" s="3" t="s">
        <v>796</v>
      </c>
      <c r="K142" s="3" t="s">
        <v>797</v>
      </c>
      <c r="L142" s="3" t="s">
        <v>798</v>
      </c>
      <c r="M142" s="3" t="s">
        <v>241</v>
      </c>
      <c r="N142" s="3" t="s">
        <v>146</v>
      </c>
      <c r="O142" s="3" t="s">
        <v>337</v>
      </c>
      <c r="P142" s="3" t="s">
        <v>146</v>
      </c>
      <c r="Q142" s="3" t="s">
        <v>337</v>
      </c>
      <c r="R142" s="3" t="s">
        <v>146</v>
      </c>
      <c r="S142" s="3">
        <f t="shared" si="4"/>
        <v>112000</v>
      </c>
    </row>
    <row r="143" spans="1:19" ht="37.5" customHeight="1">
      <c r="A143" s="3">
        <v>140</v>
      </c>
      <c r="B143" s="3" t="s">
        <v>799</v>
      </c>
      <c r="C143" s="3" t="s">
        <v>800</v>
      </c>
      <c r="D143" s="3" t="s">
        <v>16</v>
      </c>
      <c r="E143" s="3" t="s">
        <v>17</v>
      </c>
      <c r="F143" s="3" t="s">
        <v>795</v>
      </c>
      <c r="G143" s="3">
        <v>4</v>
      </c>
      <c r="H143" s="3" t="s">
        <v>40</v>
      </c>
      <c r="I143" s="3" t="s">
        <v>216</v>
      </c>
      <c r="J143" s="3" t="s">
        <v>801</v>
      </c>
      <c r="K143" s="3" t="s">
        <v>802</v>
      </c>
      <c r="L143" s="3" t="s">
        <v>798</v>
      </c>
      <c r="M143" s="3" t="s">
        <v>241</v>
      </c>
      <c r="N143" s="3" t="s">
        <v>146</v>
      </c>
      <c r="O143" s="3" t="s">
        <v>337</v>
      </c>
      <c r="P143" s="3" t="s">
        <v>146</v>
      </c>
      <c r="Q143" s="3" t="s">
        <v>337</v>
      </c>
      <c r="R143" s="3" t="s">
        <v>146</v>
      </c>
      <c r="S143" s="3">
        <f t="shared" si="4"/>
        <v>112000</v>
      </c>
    </row>
    <row r="144" spans="1:19" ht="37.5" customHeight="1">
      <c r="A144" s="3">
        <v>141</v>
      </c>
      <c r="B144" s="3" t="s">
        <v>803</v>
      </c>
      <c r="C144" s="2" t="s">
        <v>804</v>
      </c>
      <c r="D144" s="3" t="s">
        <v>25</v>
      </c>
      <c r="E144" s="3" t="s">
        <v>26</v>
      </c>
      <c r="F144" s="3" t="s">
        <v>357</v>
      </c>
      <c r="G144" s="3">
        <v>1</v>
      </c>
      <c r="H144" s="3" t="s">
        <v>59</v>
      </c>
      <c r="I144" s="3" t="s">
        <v>230</v>
      </c>
      <c r="J144" s="3" t="s">
        <v>805</v>
      </c>
      <c r="K144" s="3" t="s">
        <v>806</v>
      </c>
      <c r="L144" s="3" t="s">
        <v>360</v>
      </c>
      <c r="M144" s="3" t="s">
        <v>194</v>
      </c>
      <c r="N144" s="3" t="s">
        <v>146</v>
      </c>
      <c r="O144" s="3" t="s">
        <v>194</v>
      </c>
      <c r="P144" s="3" t="s">
        <v>146</v>
      </c>
      <c r="Q144" s="3" t="s">
        <v>194</v>
      </c>
      <c r="R144" s="3" t="s">
        <v>146</v>
      </c>
      <c r="S144" s="3">
        <f t="shared" si="4"/>
        <v>2400</v>
      </c>
    </row>
    <row r="145" spans="1:19" ht="37.5" customHeight="1">
      <c r="A145" s="3">
        <v>142</v>
      </c>
      <c r="B145" s="3" t="s">
        <v>807</v>
      </c>
      <c r="C145" s="2" t="s">
        <v>808</v>
      </c>
      <c r="D145" s="3" t="s">
        <v>12</v>
      </c>
      <c r="E145" s="3" t="s">
        <v>13</v>
      </c>
      <c r="F145" s="3" t="s">
        <v>809</v>
      </c>
      <c r="G145" s="3">
        <v>1</v>
      </c>
      <c r="H145" s="3" t="s">
        <v>11</v>
      </c>
      <c r="I145" s="3" t="s">
        <v>810</v>
      </c>
      <c r="J145" s="3" t="s">
        <v>811</v>
      </c>
      <c r="K145" s="3" t="s">
        <v>812</v>
      </c>
      <c r="L145" s="3" t="s">
        <v>813</v>
      </c>
      <c r="M145" s="3" t="s">
        <v>814</v>
      </c>
      <c r="N145" s="3" t="s">
        <v>146</v>
      </c>
      <c r="O145" s="3" t="s">
        <v>814</v>
      </c>
      <c r="P145" s="3" t="s">
        <v>146</v>
      </c>
      <c r="Q145" s="3" t="s">
        <v>814</v>
      </c>
      <c r="R145" s="3" t="s">
        <v>146</v>
      </c>
      <c r="S145" s="3">
        <f t="shared" si="4"/>
        <v>18000</v>
      </c>
    </row>
    <row r="146" spans="1:19" ht="37.5" customHeight="1">
      <c r="A146" s="3">
        <v>143</v>
      </c>
      <c r="B146" s="3" t="s">
        <v>815</v>
      </c>
      <c r="C146" s="3" t="s">
        <v>816</v>
      </c>
      <c r="D146" s="3" t="s">
        <v>70</v>
      </c>
      <c r="E146" s="3" t="s">
        <v>71</v>
      </c>
      <c r="F146" s="3" t="s">
        <v>321</v>
      </c>
      <c r="G146" s="3">
        <v>1</v>
      </c>
      <c r="H146" s="3" t="s">
        <v>69</v>
      </c>
      <c r="I146" s="3" t="s">
        <v>172</v>
      </c>
      <c r="J146" s="3" t="s">
        <v>817</v>
      </c>
      <c r="K146" s="3" t="s">
        <v>818</v>
      </c>
      <c r="L146" s="3" t="s">
        <v>819</v>
      </c>
      <c r="M146" s="3" t="s">
        <v>326</v>
      </c>
      <c r="N146" s="3" t="s">
        <v>146</v>
      </c>
      <c r="O146" s="3" t="s">
        <v>326</v>
      </c>
      <c r="P146" s="3" t="s">
        <v>146</v>
      </c>
      <c r="Q146" s="3" t="s">
        <v>326</v>
      </c>
      <c r="R146" s="3" t="s">
        <v>146</v>
      </c>
      <c r="S146" s="3">
        <f t="shared" si="4"/>
        <v>23000</v>
      </c>
    </row>
    <row r="147" spans="1:19" ht="37.5" customHeight="1">
      <c r="A147" s="3">
        <v>144</v>
      </c>
      <c r="B147" s="3" t="s">
        <v>820</v>
      </c>
      <c r="C147" s="3" t="s">
        <v>821</v>
      </c>
      <c r="D147" s="3" t="s">
        <v>30</v>
      </c>
      <c r="E147" s="3" t="s">
        <v>31</v>
      </c>
      <c r="F147" s="3" t="s">
        <v>347</v>
      </c>
      <c r="G147" s="3">
        <v>1</v>
      </c>
      <c r="H147" s="3" t="s">
        <v>29</v>
      </c>
      <c r="I147" s="3" t="s">
        <v>216</v>
      </c>
      <c r="J147" s="3" t="s">
        <v>822</v>
      </c>
      <c r="K147" s="3" t="s">
        <v>823</v>
      </c>
      <c r="L147" s="3" t="s">
        <v>350</v>
      </c>
      <c r="M147" s="3" t="s">
        <v>344</v>
      </c>
      <c r="N147" s="3" t="s">
        <v>146</v>
      </c>
      <c r="O147" s="3" t="s">
        <v>344</v>
      </c>
      <c r="P147" s="3" t="s">
        <v>146</v>
      </c>
      <c r="Q147" s="3" t="s">
        <v>344</v>
      </c>
      <c r="R147" s="3" t="s">
        <v>146</v>
      </c>
      <c r="S147" s="3">
        <f t="shared" si="4"/>
        <v>480</v>
      </c>
    </row>
    <row r="148" spans="1:19" ht="37.5" customHeight="1">
      <c r="A148" s="3">
        <v>145</v>
      </c>
      <c r="B148" s="3" t="s">
        <v>824</v>
      </c>
      <c r="C148" s="3" t="s">
        <v>825</v>
      </c>
      <c r="D148" s="3" t="s">
        <v>78</v>
      </c>
      <c r="E148" s="3" t="s">
        <v>79</v>
      </c>
      <c r="F148" s="3" t="s">
        <v>826</v>
      </c>
      <c r="G148" s="3">
        <v>1</v>
      </c>
      <c r="H148" s="3" t="s">
        <v>77</v>
      </c>
      <c r="I148" s="3" t="s">
        <v>172</v>
      </c>
      <c r="J148" s="3" t="s">
        <v>827</v>
      </c>
      <c r="K148" s="3" t="s">
        <v>828</v>
      </c>
      <c r="L148" s="3" t="s">
        <v>603</v>
      </c>
      <c r="M148" s="3" t="s">
        <v>829</v>
      </c>
      <c r="N148" s="3" t="s">
        <v>146</v>
      </c>
      <c r="O148" s="3" t="s">
        <v>829</v>
      </c>
      <c r="P148" s="3" t="s">
        <v>146</v>
      </c>
      <c r="Q148" s="3" t="s">
        <v>829</v>
      </c>
      <c r="R148" s="3" t="s">
        <v>146</v>
      </c>
      <c r="S148" s="3">
        <f t="shared" si="4"/>
        <v>3400</v>
      </c>
    </row>
    <row r="149" spans="1:19" ht="37.5" customHeight="1">
      <c r="A149" s="3">
        <v>146</v>
      </c>
      <c r="B149" s="3" t="s">
        <v>830</v>
      </c>
      <c r="C149" s="3" t="s">
        <v>831</v>
      </c>
      <c r="D149" s="3" t="s">
        <v>25</v>
      </c>
      <c r="E149" s="3" t="s">
        <v>49</v>
      </c>
      <c r="F149" s="3" t="s">
        <v>171</v>
      </c>
      <c r="G149" s="3">
        <v>1</v>
      </c>
      <c r="H149" s="3" t="s">
        <v>88</v>
      </c>
      <c r="I149" s="3" t="s">
        <v>141</v>
      </c>
      <c r="J149" s="3" t="s">
        <v>832</v>
      </c>
      <c r="K149" s="3" t="s">
        <v>833</v>
      </c>
      <c r="L149" s="3" t="s">
        <v>425</v>
      </c>
      <c r="M149" s="3" t="s">
        <v>145</v>
      </c>
      <c r="N149" s="3" t="s">
        <v>146</v>
      </c>
      <c r="O149" s="3" t="s">
        <v>145</v>
      </c>
      <c r="P149" s="3" t="s">
        <v>146</v>
      </c>
      <c r="Q149" s="3" t="s">
        <v>145</v>
      </c>
      <c r="R149" s="3" t="s">
        <v>146</v>
      </c>
      <c r="S149" s="3">
        <f t="shared" si="4"/>
        <v>1900</v>
      </c>
    </row>
    <row r="150" spans="1:19" ht="37.5" customHeight="1">
      <c r="A150" s="3">
        <v>147</v>
      </c>
      <c r="B150" s="3" t="s">
        <v>834</v>
      </c>
      <c r="C150" s="3" t="s">
        <v>835</v>
      </c>
      <c r="D150" s="3" t="s">
        <v>16</v>
      </c>
      <c r="E150" s="3" t="s">
        <v>17</v>
      </c>
      <c r="F150" s="3" t="s">
        <v>836</v>
      </c>
      <c r="G150" s="3">
        <v>2</v>
      </c>
      <c r="H150" s="3" t="s">
        <v>110</v>
      </c>
      <c r="I150" s="3" t="s">
        <v>172</v>
      </c>
      <c r="J150" s="3" t="s">
        <v>837</v>
      </c>
      <c r="K150" s="3" t="s">
        <v>838</v>
      </c>
      <c r="L150" s="3" t="s">
        <v>839</v>
      </c>
      <c r="M150" s="3" t="s">
        <v>241</v>
      </c>
      <c r="N150" s="3" t="s">
        <v>146</v>
      </c>
      <c r="O150" s="3" t="s">
        <v>242</v>
      </c>
      <c r="P150" s="3" t="s">
        <v>146</v>
      </c>
      <c r="Q150" s="3" t="s">
        <v>242</v>
      </c>
      <c r="R150" s="3" t="s">
        <v>146</v>
      </c>
      <c r="S150" s="3">
        <f t="shared" si="4"/>
        <v>56000</v>
      </c>
    </row>
    <row r="151" spans="1:19" ht="37.5" customHeight="1">
      <c r="A151" s="3">
        <v>148</v>
      </c>
      <c r="B151" s="3" t="s">
        <v>840</v>
      </c>
      <c r="C151" s="3" t="s">
        <v>841</v>
      </c>
      <c r="D151" s="3" t="s">
        <v>16</v>
      </c>
      <c r="E151" s="3" t="s">
        <v>17</v>
      </c>
      <c r="F151" s="3" t="s">
        <v>842</v>
      </c>
      <c r="G151" s="3">
        <v>2</v>
      </c>
      <c r="H151" s="3" t="s">
        <v>81</v>
      </c>
      <c r="I151" s="3" t="s">
        <v>198</v>
      </c>
      <c r="J151" s="3" t="s">
        <v>843</v>
      </c>
      <c r="K151" s="3" t="s">
        <v>844</v>
      </c>
      <c r="L151" s="3" t="s">
        <v>839</v>
      </c>
      <c r="M151" s="3" t="s">
        <v>241</v>
      </c>
      <c r="N151" s="3" t="s">
        <v>146</v>
      </c>
      <c r="O151" s="3" t="s">
        <v>242</v>
      </c>
      <c r="P151" s="3" t="s">
        <v>146</v>
      </c>
      <c r="Q151" s="3" t="s">
        <v>242</v>
      </c>
      <c r="R151" s="3" t="s">
        <v>146</v>
      </c>
      <c r="S151" s="3">
        <f t="shared" si="4"/>
        <v>56000</v>
      </c>
    </row>
    <row r="152" spans="1:19" ht="37.5" customHeight="1">
      <c r="A152" s="3">
        <v>149</v>
      </c>
      <c r="B152" s="3" t="s">
        <v>845</v>
      </c>
      <c r="C152" s="3" t="s">
        <v>846</v>
      </c>
      <c r="D152" s="3" t="s">
        <v>16</v>
      </c>
      <c r="E152" s="3" t="s">
        <v>17</v>
      </c>
      <c r="F152" s="3" t="s">
        <v>847</v>
      </c>
      <c r="G152" s="3">
        <v>2</v>
      </c>
      <c r="H152" s="3" t="s">
        <v>62</v>
      </c>
      <c r="I152" s="3" t="s">
        <v>172</v>
      </c>
      <c r="J152" s="3" t="s">
        <v>848</v>
      </c>
      <c r="K152" s="3" t="s">
        <v>849</v>
      </c>
      <c r="L152" s="3" t="s">
        <v>850</v>
      </c>
      <c r="M152" s="3" t="s">
        <v>241</v>
      </c>
      <c r="N152" s="3" t="s">
        <v>146</v>
      </c>
      <c r="O152" s="3" t="s">
        <v>242</v>
      </c>
      <c r="P152" s="3" t="s">
        <v>146</v>
      </c>
      <c r="Q152" s="3" t="s">
        <v>242</v>
      </c>
      <c r="R152" s="3" t="s">
        <v>146</v>
      </c>
      <c r="S152" s="3">
        <f t="shared" si="4"/>
        <v>56000</v>
      </c>
    </row>
    <row r="153" spans="1:19" ht="37.5" customHeight="1">
      <c r="A153" s="3">
        <v>150</v>
      </c>
      <c r="B153" s="3" t="s">
        <v>851</v>
      </c>
      <c r="C153" s="3" t="s">
        <v>852</v>
      </c>
      <c r="D153" s="3" t="s">
        <v>25</v>
      </c>
      <c r="E153" s="3" t="s">
        <v>26</v>
      </c>
      <c r="F153" s="3" t="s">
        <v>853</v>
      </c>
      <c r="G153" s="3">
        <v>1</v>
      </c>
      <c r="H153" s="3" t="s">
        <v>24</v>
      </c>
      <c r="I153" s="3" t="s">
        <v>141</v>
      </c>
      <c r="J153" s="3" t="s">
        <v>854</v>
      </c>
      <c r="K153" s="3" t="s">
        <v>855</v>
      </c>
      <c r="L153" s="3" t="s">
        <v>856</v>
      </c>
      <c r="M153" s="3" t="s">
        <v>194</v>
      </c>
      <c r="N153" s="3" t="s">
        <v>146</v>
      </c>
      <c r="O153" s="3" t="s">
        <v>194</v>
      </c>
      <c r="P153" s="3" t="s">
        <v>146</v>
      </c>
      <c r="Q153" s="3" t="s">
        <v>194</v>
      </c>
      <c r="R153" s="3" t="s">
        <v>146</v>
      </c>
      <c r="S153" s="3">
        <f t="shared" si="4"/>
        <v>2400</v>
      </c>
    </row>
    <row r="154" spans="1:19" ht="37.5" customHeight="1">
      <c r="A154" s="3">
        <v>151</v>
      </c>
      <c r="B154" s="3" t="s">
        <v>857</v>
      </c>
      <c r="C154" s="3" t="s">
        <v>858</v>
      </c>
      <c r="D154" s="3" t="s">
        <v>86</v>
      </c>
      <c r="E154" s="3" t="s">
        <v>87</v>
      </c>
      <c r="F154" s="3" t="s">
        <v>859</v>
      </c>
      <c r="G154" s="3">
        <v>1</v>
      </c>
      <c r="H154" s="3" t="s">
        <v>84</v>
      </c>
      <c r="I154" s="3" t="s">
        <v>172</v>
      </c>
      <c r="J154" s="3" t="s">
        <v>860</v>
      </c>
      <c r="K154" s="3" t="s">
        <v>861</v>
      </c>
      <c r="L154" s="3" t="s">
        <v>862</v>
      </c>
      <c r="M154" s="3" t="s">
        <v>367</v>
      </c>
      <c r="N154" s="3" t="s">
        <v>146</v>
      </c>
      <c r="O154" s="3" t="s">
        <v>367</v>
      </c>
      <c r="P154" s="3" t="s">
        <v>146</v>
      </c>
      <c r="Q154" s="3" t="s">
        <v>367</v>
      </c>
      <c r="R154" s="3" t="s">
        <v>146</v>
      </c>
      <c r="S154" s="3">
        <f t="shared" si="4"/>
        <v>20000</v>
      </c>
    </row>
    <row r="155" spans="1:19" ht="37.5" customHeight="1">
      <c r="A155" s="3">
        <v>152</v>
      </c>
      <c r="B155" s="3" t="s">
        <v>863</v>
      </c>
      <c r="C155" s="3" t="s">
        <v>864</v>
      </c>
      <c r="D155" s="3" t="s">
        <v>86</v>
      </c>
      <c r="E155" s="3" t="s">
        <v>98</v>
      </c>
      <c r="F155" s="3" t="s">
        <v>865</v>
      </c>
      <c r="G155" s="3">
        <v>1</v>
      </c>
      <c r="H155" s="3" t="s">
        <v>104</v>
      </c>
      <c r="I155" s="3" t="s">
        <v>866</v>
      </c>
      <c r="J155" s="3" t="s">
        <v>867</v>
      </c>
      <c r="K155" s="3" t="s">
        <v>868</v>
      </c>
      <c r="L155" s="3" t="s">
        <v>451</v>
      </c>
      <c r="M155" s="3" t="s">
        <v>282</v>
      </c>
      <c r="N155" s="3" t="s">
        <v>146</v>
      </c>
      <c r="O155" s="3" t="s">
        <v>282</v>
      </c>
      <c r="P155" s="3" t="s">
        <v>146</v>
      </c>
      <c r="Q155" s="3" t="s">
        <v>282</v>
      </c>
      <c r="R155" s="3" t="s">
        <v>146</v>
      </c>
      <c r="S155" s="3">
        <f t="shared" si="4"/>
        <v>24000</v>
      </c>
    </row>
    <row r="156" spans="1:19" ht="37.5" customHeight="1">
      <c r="A156" s="3">
        <v>153</v>
      </c>
      <c r="B156" s="3" t="s">
        <v>869</v>
      </c>
      <c r="C156" s="3" t="s">
        <v>870</v>
      </c>
      <c r="D156" s="3" t="s">
        <v>25</v>
      </c>
      <c r="E156" s="3" t="s">
        <v>49</v>
      </c>
      <c r="F156" s="3" t="s">
        <v>171</v>
      </c>
      <c r="G156" s="3">
        <v>1</v>
      </c>
      <c r="H156" s="3" t="s">
        <v>55</v>
      </c>
      <c r="I156" s="3" t="s">
        <v>172</v>
      </c>
      <c r="J156" s="3" t="s">
        <v>871</v>
      </c>
      <c r="K156" s="3" t="s">
        <v>872</v>
      </c>
      <c r="L156" s="3" t="s">
        <v>873</v>
      </c>
      <c r="M156" s="3" t="s">
        <v>145</v>
      </c>
      <c r="N156" s="3" t="s">
        <v>146</v>
      </c>
      <c r="O156" s="3" t="s">
        <v>145</v>
      </c>
      <c r="P156" s="3" t="s">
        <v>146</v>
      </c>
      <c r="Q156" s="3" t="s">
        <v>145</v>
      </c>
      <c r="R156" s="3" t="s">
        <v>146</v>
      </c>
      <c r="S156" s="3">
        <f t="shared" si="4"/>
        <v>1900</v>
      </c>
    </row>
    <row r="157" spans="1:19" ht="37.5" customHeight="1">
      <c r="A157" s="3">
        <v>154</v>
      </c>
      <c r="B157" s="3" t="s">
        <v>874</v>
      </c>
      <c r="C157" s="3" t="s">
        <v>875</v>
      </c>
      <c r="D157" s="3" t="s">
        <v>20</v>
      </c>
      <c r="E157" s="3" t="s">
        <v>21</v>
      </c>
      <c r="F157" s="3" t="s">
        <v>876</v>
      </c>
      <c r="G157" s="3">
        <v>1</v>
      </c>
      <c r="H157" s="3" t="s">
        <v>69</v>
      </c>
      <c r="I157" s="3" t="s">
        <v>172</v>
      </c>
      <c r="J157" s="3" t="s">
        <v>877</v>
      </c>
      <c r="K157" s="3" t="s">
        <v>878</v>
      </c>
      <c r="L157" s="3" t="s">
        <v>879</v>
      </c>
      <c r="M157" s="3" t="s">
        <v>202</v>
      </c>
      <c r="N157" s="3" t="s">
        <v>146</v>
      </c>
      <c r="O157" s="3" t="s">
        <v>202</v>
      </c>
      <c r="P157" s="3" t="s">
        <v>146</v>
      </c>
      <c r="Q157" s="3" t="s">
        <v>202</v>
      </c>
      <c r="R157" s="3" t="s">
        <v>146</v>
      </c>
      <c r="S157" s="3">
        <f t="shared" si="4"/>
        <v>38000</v>
      </c>
    </row>
    <row r="158" spans="1:19" ht="37.5" customHeight="1">
      <c r="A158" s="3">
        <v>155</v>
      </c>
      <c r="B158" s="3" t="s">
        <v>874</v>
      </c>
      <c r="C158" s="3" t="s">
        <v>875</v>
      </c>
      <c r="D158" s="3" t="s">
        <v>25</v>
      </c>
      <c r="E158" s="3" t="s">
        <v>26</v>
      </c>
      <c r="F158" s="3" t="s">
        <v>381</v>
      </c>
      <c r="G158" s="3">
        <v>1</v>
      </c>
      <c r="H158" s="3" t="s">
        <v>62</v>
      </c>
      <c r="I158" s="3" t="s">
        <v>172</v>
      </c>
      <c r="J158" s="3" t="s">
        <v>880</v>
      </c>
      <c r="K158" s="3" t="s">
        <v>881</v>
      </c>
      <c r="L158" s="3" t="s">
        <v>384</v>
      </c>
      <c r="M158" s="3" t="s">
        <v>194</v>
      </c>
      <c r="N158" s="3" t="s">
        <v>146</v>
      </c>
      <c r="O158" s="3" t="s">
        <v>194</v>
      </c>
      <c r="P158" s="3" t="s">
        <v>146</v>
      </c>
      <c r="Q158" s="3" t="s">
        <v>194</v>
      </c>
      <c r="R158" s="3" t="s">
        <v>146</v>
      </c>
      <c r="S158" s="3">
        <f t="shared" si="4"/>
        <v>2400</v>
      </c>
    </row>
    <row r="159" spans="1:19" ht="37.5" customHeight="1">
      <c r="A159" s="3">
        <v>156</v>
      </c>
      <c r="B159" s="3" t="s">
        <v>882</v>
      </c>
      <c r="C159" s="2" t="s">
        <v>883</v>
      </c>
      <c r="D159" s="3" t="s">
        <v>51</v>
      </c>
      <c r="E159" s="3" t="s">
        <v>52</v>
      </c>
      <c r="F159" s="3" t="s">
        <v>884</v>
      </c>
      <c r="G159" s="3">
        <v>1</v>
      </c>
      <c r="H159" s="3" t="s">
        <v>50</v>
      </c>
      <c r="I159" s="3" t="s">
        <v>150</v>
      </c>
      <c r="J159" s="3" t="s">
        <v>885</v>
      </c>
      <c r="K159" s="3" t="s">
        <v>886</v>
      </c>
      <c r="L159" s="3" t="s">
        <v>887</v>
      </c>
      <c r="M159" s="3" t="s">
        <v>888</v>
      </c>
      <c r="N159" s="3" t="s">
        <v>146</v>
      </c>
      <c r="O159" s="3" t="s">
        <v>888</v>
      </c>
      <c r="P159" s="3" t="s">
        <v>146</v>
      </c>
      <c r="Q159" s="3" t="s">
        <v>888</v>
      </c>
      <c r="R159" s="3" t="s">
        <v>146</v>
      </c>
      <c r="S159" s="3">
        <f t="shared" si="4"/>
        <v>1500</v>
      </c>
    </row>
    <row r="160" spans="1:19" ht="37.5" customHeight="1">
      <c r="A160" s="3">
        <v>157</v>
      </c>
      <c r="B160" s="3" t="s">
        <v>889</v>
      </c>
      <c r="C160" s="2" t="s">
        <v>890</v>
      </c>
      <c r="D160" s="3" t="s">
        <v>25</v>
      </c>
      <c r="E160" s="3" t="s">
        <v>68</v>
      </c>
      <c r="F160" s="3" t="s">
        <v>891</v>
      </c>
      <c r="G160" s="3">
        <v>1</v>
      </c>
      <c r="H160" s="3" t="s">
        <v>62</v>
      </c>
      <c r="I160" s="3" t="s">
        <v>172</v>
      </c>
      <c r="J160" s="3" t="s">
        <v>892</v>
      </c>
      <c r="K160" s="3" t="s">
        <v>893</v>
      </c>
      <c r="L160" s="3" t="s">
        <v>451</v>
      </c>
      <c r="M160" s="3" t="s">
        <v>894</v>
      </c>
      <c r="N160" s="3" t="s">
        <v>146</v>
      </c>
      <c r="O160" s="3" t="s">
        <v>894</v>
      </c>
      <c r="P160" s="3" t="s">
        <v>146</v>
      </c>
      <c r="Q160" s="3" t="s">
        <v>894</v>
      </c>
      <c r="R160" s="3" t="s">
        <v>146</v>
      </c>
      <c r="S160" s="3">
        <f t="shared" si="4"/>
        <v>15100</v>
      </c>
    </row>
    <row r="161" spans="1:19" ht="37.5" customHeight="1">
      <c r="A161" s="21" t="s">
        <v>895</v>
      </c>
      <c r="B161" s="22"/>
      <c r="C161" s="22"/>
      <c r="D161" s="22"/>
      <c r="E161" s="22"/>
      <c r="F161" s="22"/>
      <c r="G161" s="3" t="s">
        <v>116</v>
      </c>
      <c r="H161" s="3"/>
      <c r="I161" s="3"/>
      <c r="J161" s="3"/>
      <c r="K161" s="3"/>
      <c r="L161" s="3">
        <v>10793350</v>
      </c>
      <c r="M161" s="3">
        <v>2534580</v>
      </c>
      <c r="N161" s="3" t="s">
        <v>146</v>
      </c>
      <c r="O161" s="3">
        <v>3203580</v>
      </c>
      <c r="P161" s="3" t="s">
        <v>146</v>
      </c>
      <c r="Q161" s="3">
        <v>3203580</v>
      </c>
      <c r="R161" s="3" t="s">
        <v>146</v>
      </c>
      <c r="S161" s="3">
        <f>SUM(S4:S160)</f>
        <v>3203580</v>
      </c>
    </row>
  </sheetData>
  <sheetProtection/>
  <mergeCells count="3">
    <mergeCell ref="A1:S1"/>
    <mergeCell ref="A2:S2"/>
    <mergeCell ref="A161:F161"/>
  </mergeCells>
  <printOptions/>
  <pageMargins left="0.47" right="0.47" top="0.9" bottom="0.51" header="0.51" footer="0.5"/>
  <pageSetup horizontalDpi="300" verticalDpi="300" orientation="landscape" paperSize="8"/>
  <ignoredErrors>
    <ignoredError sqref="J4:S91 J92:R92 J93:S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王巧兰</cp:lastModifiedBy>
  <dcterms:created xsi:type="dcterms:W3CDTF">2019-01-10T03:29:54Z</dcterms:created>
  <dcterms:modified xsi:type="dcterms:W3CDTF">2019-01-15T08:47:59Z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2052-11.1.0.8214</vt:lpwstr>
  </property>
</Properties>
</file>